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A3D23496-19C9-4987-8FBE-C1BCA5CDB045}" xr6:coauthVersionLast="47" xr6:coauthVersionMax="47" xr10:uidLastSave="{00000000-0000-0000-0000-000000000000}"/>
  <workbookProtection workbookAlgorithmName="SHA-512" workbookHashValue="N6Ge0mcPO6m6NE14EU92rZwfX3XRPDLbdQ7RHtzbRkeI1CNQwuif7PiCT5t7+hAYmrvUOVnlDEHthLS57eLU0Q==" workbookSaltValue="3dIjaCC0IOX8OkHvU76QSw==" workbookSpinCount="100000" lockStructure="1"/>
  <bookViews>
    <workbookView xWindow="-108" yWindow="-108" windowWidth="23256" windowHeight="12456" activeTab="1" xr2:uid="{00000000-000D-0000-FFFF-FFFF00000000}"/>
  </bookViews>
  <sheets>
    <sheet name="Information" sheetId="4" r:id="rId1"/>
    <sheet name="Feuille de calcul" sheetId="1" r:id="rId2"/>
    <sheet name="Feuil2" sheetId="2" state="hidden" r:id="rId3"/>
    <sheet name="Feuil3" sheetId="3" state="hidden" r:id="rId4"/>
  </sheets>
  <definedNames>
    <definedName name="Cyclo_Electrique">Feuil3!$F$2</definedName>
    <definedName name="Cyclo_Thermique">Feuil3!$E$2</definedName>
    <definedName name="Moto_scooter_Electrique">Feuil3!$D$2:$D$4</definedName>
    <definedName name="Moto_scooter_Thermique">Feuil3!$C$2:$C$4</definedName>
    <definedName name="Voiture_Electrique">Feuil3!$B$2:$B$6</definedName>
    <definedName name="Voiture_Thermique">Feuil3!$A$2:$A$6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1" l="1" a="1"/>
  <c r="P12" i="1" s="1"/>
  <c r="S153" i="1" l="1"/>
  <c r="P47" i="1" l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37" i="1"/>
  <c r="P38" i="1"/>
  <c r="P39" i="1"/>
  <c r="P40" i="1"/>
  <c r="P45" i="1"/>
  <c r="P42" i="1"/>
  <c r="P43" i="1"/>
  <c r="P41" i="1"/>
  <c r="P16" i="1" l="1"/>
  <c r="P17" i="1" l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3" i="1"/>
  <c r="P36" i="1"/>
  <c r="P44" i="1"/>
  <c r="P35" i="1"/>
  <c r="P32" i="1" l="1"/>
  <c r="P34" i="1"/>
  <c r="P31" i="1"/>
  <c r="O133" i="1" l="1"/>
  <c r="P46" i="1"/>
  <c r="S133" i="1"/>
  <c r="R133" i="1"/>
  <c r="Q133" i="1"/>
  <c r="P133" i="1" l="1"/>
  <c r="G15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<sst xmlns="http://schemas.openxmlformats.org/spreadsheetml/2006/main" count="151" uniqueCount="124">
  <si>
    <t>Lieu de départ</t>
  </si>
  <si>
    <t>Lieu d'arrivée</t>
  </si>
  <si>
    <t xml:space="preserve">Numéro d'Immatriculation du Véhicule </t>
  </si>
  <si>
    <t>/ Km</t>
  </si>
  <si>
    <t>Gymase de la Rabière</t>
  </si>
  <si>
    <t>Rue Rolland de la Olla - 37300 JOUE LES TOURS</t>
  </si>
  <si>
    <t xml:space="preserve">Gymnase Matarazzo </t>
  </si>
  <si>
    <t>4 Rue Jean Monnet - La Gitonnière - 37300 JOUE LES TOURS</t>
  </si>
  <si>
    <t xml:space="preserve">Domicile  </t>
  </si>
  <si>
    <t>Année concernée</t>
  </si>
  <si>
    <t xml:space="preserve">Objet du déplacement  </t>
  </si>
  <si>
    <t>Total</t>
  </si>
  <si>
    <t>certifie l'exactitude des informations ci-dessus</t>
  </si>
  <si>
    <t xml:space="preserve">Véhicule  personnel utilisé </t>
  </si>
  <si>
    <t>Date et signature du Bénévole</t>
  </si>
  <si>
    <t>Je soussigné(e)</t>
  </si>
  <si>
    <t>et les laisse à l'association en tant que don.</t>
  </si>
  <si>
    <t xml:space="preserve">Nom &amp; Prénom </t>
  </si>
  <si>
    <t xml:space="preserve">Barème fiscal applicable (selon le type de véhicule utilisé) pour l'année en cours </t>
  </si>
  <si>
    <t>Date</t>
  </si>
  <si>
    <t>somme totale de</t>
  </si>
  <si>
    <t xml:space="preserve"> </t>
  </si>
  <si>
    <t>Signature du représentant de l'Association</t>
  </si>
  <si>
    <t>(4)</t>
  </si>
  <si>
    <t>(3) Sous réserve de fournir au Club la copie de l'ensemble des factures et autres justificatifs correspondant aux frais mentionnés. A défaut de justificatifs, le montant des frais indiqués ne pourra pas être pris en compte.</t>
  </si>
  <si>
    <t>(1) Distance Aller/Retour parcourue calculée  sur la base des informations recueillies sur le site ViaMichelin</t>
  </si>
  <si>
    <t>(2) Le montant des frais kilométrique est calculé sur la base du nombre de kilométres parcourus multiplié par le barème fiscal en vigueur.</t>
  </si>
  <si>
    <t>(* Joindre la copie de la carte de grise du véhicule )</t>
  </si>
  <si>
    <r>
      <t xml:space="preserve">Nb Km A/R  </t>
    </r>
    <r>
      <rPr>
        <vertAlign val="superscript"/>
        <sz val="11"/>
        <color theme="1"/>
        <rFont val="Times New Roman"/>
        <family val="1"/>
      </rPr>
      <t>(1)</t>
    </r>
  </si>
  <si>
    <r>
      <t xml:space="preserve">Montant Frais Km </t>
    </r>
    <r>
      <rPr>
        <vertAlign val="superscript"/>
        <sz val="11"/>
        <color theme="1"/>
        <rFont val="Times New Roman"/>
        <family val="1"/>
      </rPr>
      <t>(2)</t>
    </r>
  </si>
  <si>
    <r>
      <t xml:space="preserve">Péages </t>
    </r>
    <r>
      <rPr>
        <vertAlign val="superscript"/>
        <sz val="11"/>
        <color theme="1"/>
        <rFont val="Times New Roman"/>
        <family val="1"/>
      </rPr>
      <t>(3)</t>
    </r>
  </si>
  <si>
    <r>
      <t xml:space="preserve">Essence </t>
    </r>
    <r>
      <rPr>
        <vertAlign val="superscript"/>
        <sz val="11"/>
        <color theme="1"/>
        <rFont val="Times New Roman"/>
        <family val="1"/>
      </rPr>
      <t>(3)</t>
    </r>
  </si>
  <si>
    <r>
      <t xml:space="preserve">Autres </t>
    </r>
    <r>
      <rPr>
        <vertAlign val="superscript"/>
        <sz val="11"/>
        <color theme="1"/>
        <rFont val="Times New Roman"/>
        <family val="1"/>
      </rPr>
      <t>(3)</t>
    </r>
  </si>
  <si>
    <r>
      <t xml:space="preserve">Le montant de la réduction d'impôt dont peut bénéficier le Bénévole s'élève à 66% du don </t>
    </r>
    <r>
      <rPr>
        <i/>
        <vertAlign val="superscript"/>
        <sz val="11"/>
        <color theme="1"/>
        <rFont val="Times New Roman"/>
        <family val="1"/>
      </rPr>
      <t>(4)</t>
    </r>
    <r>
      <rPr>
        <i/>
        <sz val="11"/>
        <color theme="1"/>
        <rFont val="Times New Roman"/>
        <family val="1"/>
      </rPr>
      <t>dans la limite de 20% de son revenu imposable.</t>
    </r>
  </si>
  <si>
    <t>Puissance fiscale :</t>
  </si>
  <si>
    <t>3 CV et Moins</t>
  </si>
  <si>
    <t>4 CV</t>
  </si>
  <si>
    <t>5 CV</t>
  </si>
  <si>
    <t>6 CV</t>
  </si>
  <si>
    <t>7 CV et Plus</t>
  </si>
  <si>
    <t>Frais de déplacement</t>
  </si>
  <si>
    <t>Frais engagés</t>
  </si>
  <si>
    <t>Objet des frais engagés</t>
  </si>
  <si>
    <t>enseigne</t>
  </si>
  <si>
    <t>Montant
TTC</t>
  </si>
  <si>
    <t xml:space="preserve">Je renonce exprèssement au remboursement de mes frais ci-dessus détaillés s'élevant à la </t>
  </si>
  <si>
    <t>RECAPITULATIF DETAILLE DES FRAIS NON REMBOURSES</t>
  </si>
  <si>
    <t>🧾 Qu’est-ce que l’abandon de frais ?</t>
  </si>
  <si>
    <r>
      <t>L’</t>
    </r>
    <r>
      <rPr>
        <b/>
        <sz val="11"/>
        <color theme="1"/>
        <rFont val="Calibri"/>
        <family val="2"/>
        <scheme val="minor"/>
      </rPr>
      <t>abandon de frais</t>
    </r>
    <r>
      <rPr>
        <sz val="11"/>
        <color theme="1"/>
        <rFont val="Calibri"/>
        <family val="2"/>
        <scheme val="minor"/>
      </rPr>
      <t xml:space="preserve"> consiste, pour un </t>
    </r>
    <r>
      <rPr>
        <b/>
        <sz val="11"/>
        <color theme="1"/>
        <rFont val="Calibri"/>
        <family val="2"/>
        <scheme val="minor"/>
      </rPr>
      <t>bénévole</t>
    </r>
    <r>
      <rPr>
        <sz val="11"/>
        <color theme="1"/>
        <rFont val="Calibri"/>
        <family val="2"/>
        <scheme val="minor"/>
      </rPr>
      <t>, à :</t>
    </r>
  </si>
  <si>
    <r>
      <t>1. Engager des frais pour une association</t>
    </r>
    <r>
      <rPr>
        <sz val="11"/>
        <color theme="1"/>
        <rFont val="Calibri"/>
        <family val="2"/>
        <scheme val="minor"/>
      </rPr>
      <t xml:space="preserve"> (déplacements, achats, etc.),</t>
    </r>
  </si>
  <si>
    <r>
      <t>2. Avoir droit à leur remboursement</t>
    </r>
    <r>
      <rPr>
        <sz val="11"/>
        <color theme="1"/>
        <rFont val="Calibri"/>
        <family val="2"/>
        <scheme val="minor"/>
      </rPr>
      <t xml:space="preserve"> par l’association,</t>
    </r>
  </si>
  <si>
    <r>
      <t>3. Y renoncer volontairement et par écrit</t>
    </r>
    <r>
      <rPr>
        <sz val="11"/>
        <color theme="1"/>
        <rFont val="Calibri"/>
        <family val="2"/>
        <scheme val="minor"/>
      </rPr>
      <t>.</t>
    </r>
  </si>
  <si>
    <t>✅ Conditions indispensables (les 5 règles d’or)</t>
  </si>
  <si>
    <r>
      <t xml:space="preserve">L’abandon de frais n’est valable </t>
    </r>
    <r>
      <rPr>
        <b/>
        <sz val="11"/>
        <color theme="1"/>
        <rFont val="Calibri"/>
        <family val="2"/>
        <scheme val="minor"/>
      </rPr>
      <t>que si TOUTES ces conditions sont réunies</t>
    </r>
    <r>
      <rPr>
        <sz val="11"/>
        <color theme="1"/>
        <rFont val="Calibri"/>
        <family val="2"/>
        <scheme val="minor"/>
      </rPr>
      <t xml:space="preserve"> :</t>
    </r>
  </si>
  <si>
    <t>1. Association éligible</t>
  </si>
  <si>
    <t>Association d’intérêt général (ex. club sportif amateur sans but lucratif).</t>
  </si>
  <si>
    <t>2. Activité bénévole réelle</t>
  </si>
  <si>
    <r>
      <t xml:space="preserve">Tu agis pour l’association, </t>
    </r>
    <r>
      <rPr>
        <b/>
        <sz val="11"/>
        <color theme="1"/>
        <rFont val="Calibri"/>
        <family val="2"/>
        <scheme val="minor"/>
      </rPr>
      <t>sans rémunération</t>
    </r>
    <r>
      <rPr>
        <sz val="11"/>
        <color theme="1"/>
        <rFont val="Calibri"/>
        <family val="2"/>
        <scheme val="minor"/>
      </rPr>
      <t>.</t>
    </r>
  </si>
  <si>
    <t>3. Aucune contrepartie personnelle</t>
  </si>
  <si>
    <t>4. Frais justifiés</t>
  </si>
  <si>
    <t>Notes de frais, factures, kilométrage, etc.</t>
  </si>
  <si>
    <t>5. Renonciation écrite</t>
  </si>
  <si>
    <t>Lettre ou mention écrite indiquant que tu renonces au remboursement.</t>
  </si>
  <si>
    <t>🟢 Cas d’usage OUVRANT droit à réduction d’impôt</t>
  </si>
  <si>
    <t>✔️ 1. Frais de déplacement d’un bénévole</t>
  </si>
  <si>
    <r>
      <t xml:space="preserve">Tu fais </t>
    </r>
    <r>
      <rPr>
        <b/>
        <sz val="11"/>
        <color theme="1"/>
        <rFont val="Calibri"/>
        <family val="2"/>
        <scheme val="minor"/>
      </rPr>
      <t>800 km dans l’année</t>
    </r>
    <r>
      <rPr>
        <sz val="11"/>
        <color theme="1"/>
        <rFont val="Calibri"/>
        <family val="2"/>
        <scheme val="minor"/>
      </rPr>
      <t xml:space="preserve"> pour transporter des joueurs en tant que bénévole.</t>
    </r>
  </si>
  <si>
    <r>
      <t xml:space="preserve">Barème fiscal : ~0,32 €/km → </t>
    </r>
    <r>
      <rPr>
        <b/>
        <sz val="11"/>
        <color theme="1"/>
        <rFont val="Calibri"/>
        <family val="2"/>
        <scheme val="minor"/>
      </rPr>
      <t>256 €</t>
    </r>
  </si>
  <si>
    <t>Tu renonces au remboursement.</t>
  </si>
  <si>
    <t>👉 Don fiscal : 256 €</t>
  </si>
  <si>
    <r>
      <t xml:space="preserve">👉 Réduction d’impôt : </t>
    </r>
    <r>
      <rPr>
        <b/>
        <sz val="11"/>
        <color theme="1"/>
        <rFont val="Calibri"/>
        <family val="2"/>
        <scheme val="minor"/>
      </rPr>
      <t>169 €</t>
    </r>
  </si>
  <si>
    <t>✔️ 2. Achat de matériel pour le club</t>
  </si>
  <si>
    <r>
      <t xml:space="preserve">Tu achètes des ballons ou du matériel pour </t>
    </r>
    <r>
      <rPr>
        <b/>
        <sz val="11"/>
        <color theme="1"/>
        <rFont val="Calibri"/>
        <family val="2"/>
        <scheme val="minor"/>
      </rPr>
      <t>120 €</t>
    </r>
    <r>
      <rPr>
        <sz val="11"/>
        <color theme="1"/>
        <rFont val="Calibri"/>
        <family val="2"/>
        <scheme val="minor"/>
      </rPr>
      <t>.</t>
    </r>
  </si>
  <si>
    <t>Le club aurait pu te rembourser.</t>
  </si>
  <si>
    <t>Tu y renonces.</t>
  </si>
  <si>
    <t>👉 Don fiscal : 120 €</t>
  </si>
  <si>
    <r>
      <t xml:space="preserve">👉 Réduction d’impôt : </t>
    </r>
    <r>
      <rPr>
        <b/>
        <sz val="11"/>
        <color theme="1"/>
        <rFont val="Calibri"/>
        <family val="2"/>
        <scheme val="minor"/>
      </rPr>
      <t>79 €</t>
    </r>
  </si>
  <si>
    <t>✔️ 3. Arbitrage ou encadrement bénévole</t>
  </si>
  <si>
    <r>
      <t xml:space="preserve">Tu arbitres ou encadres des jeunes </t>
    </r>
    <r>
      <rPr>
        <b/>
        <sz val="11"/>
        <color theme="1"/>
        <rFont val="Calibri"/>
        <family val="2"/>
        <scheme val="minor"/>
      </rPr>
      <t>sans être joueur ni parent concerné directement</t>
    </r>
    <r>
      <rPr>
        <sz val="11"/>
        <color theme="1"/>
        <rFont val="Calibri"/>
        <family val="2"/>
        <scheme val="minor"/>
      </rPr>
      <t>.</t>
    </r>
  </si>
  <si>
    <t>Tu engages des frais (essence, repas).</t>
  </si>
  <si>
    <r>
      <t xml:space="preserve">👉 Éligible si c’est </t>
    </r>
    <r>
      <rPr>
        <b/>
        <sz val="11"/>
        <color theme="1"/>
        <rFont val="Calibri"/>
        <family val="2"/>
        <scheme val="minor"/>
      </rPr>
      <t>une mission bénévole officielle</t>
    </r>
    <r>
      <rPr>
        <sz val="11"/>
        <color theme="1"/>
        <rFont val="Calibri"/>
        <family val="2"/>
        <scheme val="minor"/>
      </rPr>
      <t>.</t>
    </r>
  </si>
  <si>
    <t>🔴 Cas d’usage N’OUVRANT PAS droit à réduction d’impôt</t>
  </si>
  <si>
    <t>❌ 1. Frais liés à ton enfant</t>
  </si>
  <si>
    <r>
      <t xml:space="preserve">Accompagner </t>
    </r>
    <r>
      <rPr>
        <b/>
        <sz val="11"/>
        <color theme="1"/>
        <rFont val="Calibri"/>
        <family val="2"/>
        <scheme val="minor"/>
      </rPr>
      <t>ton enfant</t>
    </r>
    <r>
      <rPr>
        <sz val="11"/>
        <color theme="1"/>
        <rFont val="Calibri"/>
        <family val="2"/>
        <scheme val="minor"/>
      </rPr>
      <t xml:space="preserve"> à un match</t>
    </r>
  </si>
  <si>
    <t>Payer essence, péage, repas</t>
  </si>
  <si>
    <t>Renoncer au remboursement</t>
  </si>
  <si>
    <r>
      <t xml:space="preserve">🚫 </t>
    </r>
    <r>
      <rPr>
        <b/>
        <sz val="11"/>
        <color theme="1"/>
        <rFont val="Calibri"/>
        <family val="2"/>
        <scheme val="minor"/>
      </rPr>
      <t>NON éligible</t>
    </r>
  </si>
  <si>
    <r>
      <t xml:space="preserve">👉 Il y a une </t>
    </r>
    <r>
      <rPr>
        <b/>
        <sz val="11"/>
        <color theme="1"/>
        <rFont val="Calibri"/>
        <family val="2"/>
        <scheme val="minor"/>
      </rPr>
      <t>contrepartie personnelle</t>
    </r>
    <r>
      <rPr>
        <sz val="11"/>
        <color theme="1"/>
        <rFont val="Calibri"/>
        <family val="2"/>
        <scheme val="minor"/>
      </rPr>
      <t xml:space="preserve"> (activité de ton enfant).</t>
    </r>
  </si>
  <si>
    <t>❌ 2. Cotisation ou licence sportive</t>
  </si>
  <si>
    <t>Tu payes une cotisation</t>
  </si>
  <si>
    <t>Tu dis « je ne demande pas de remboursement »</t>
  </si>
  <si>
    <r>
      <t xml:space="preserve">🚫 </t>
    </r>
    <r>
      <rPr>
        <b/>
        <sz val="11"/>
        <color theme="1"/>
        <rFont val="Calibri"/>
        <family val="2"/>
        <scheme val="minor"/>
      </rPr>
      <t>NON</t>
    </r>
  </si>
  <si>
    <r>
      <t xml:space="preserve">👉 Une cotisation n’est </t>
    </r>
    <r>
      <rPr>
        <b/>
        <sz val="11"/>
        <color theme="1"/>
        <rFont val="Calibri"/>
        <family val="2"/>
        <scheme val="minor"/>
      </rPr>
      <t>pas un frais</t>
    </r>
    <r>
      <rPr>
        <sz val="11"/>
        <color theme="1"/>
        <rFont val="Calibri"/>
        <family val="2"/>
        <scheme val="minor"/>
      </rPr>
      <t>, mais le prix d’un service.</t>
    </r>
  </si>
  <si>
    <t>❌ 3. Joueur ou pratiquant</t>
  </si>
  <si>
    <t>Tu joues dans le club</t>
  </si>
  <si>
    <t>Tu engages des frais liés à ta pratique</t>
  </si>
  <si>
    <t>👉 La pratique sportive est une contrepartie directe.</t>
  </si>
  <si>
    <t>📝 Comment faire concrètement ?</t>
  </si>
  <si>
    <r>
      <t xml:space="preserve">1. Le club </t>
    </r>
    <r>
      <rPr>
        <b/>
        <sz val="11"/>
        <color theme="1"/>
        <rFont val="Calibri"/>
        <family val="2"/>
        <scheme val="minor"/>
      </rPr>
      <t>enregistre les frais</t>
    </r>
    <r>
      <rPr>
        <sz val="11"/>
        <color theme="1"/>
        <rFont val="Calibri"/>
        <family val="2"/>
        <scheme val="minor"/>
      </rPr>
      <t xml:space="preserve"> comme s’ils devaient être remboursés</t>
    </r>
  </si>
  <si>
    <r>
      <t xml:space="preserve">2. Tu fournis une </t>
    </r>
    <r>
      <rPr>
        <b/>
        <sz val="11"/>
        <color theme="1"/>
        <rFont val="Calibri"/>
        <family val="2"/>
        <scheme val="minor"/>
      </rPr>
      <t>lettre de renonciation</t>
    </r>
  </si>
  <si>
    <r>
      <t xml:space="preserve">3. Le club te remet un </t>
    </r>
    <r>
      <rPr>
        <b/>
        <sz val="11"/>
        <color theme="1"/>
        <rFont val="Calibri"/>
        <family val="2"/>
        <scheme val="minor"/>
      </rPr>
      <t>reçu fiscal</t>
    </r>
  </si>
  <si>
    <t>4. Tu déclares le montant dans ta déclaration d’impôts (case dons)</t>
  </si>
  <si>
    <t>🧠 Résumé en une phrase</t>
  </si>
  <si>
    <t>L’abandon de frais permet une réduction d’impôt uniquement si les frais sont engagés dans une activité bénévole réelle, sans aucun avantage personnel, et avec renonciation écrite au remboursement.</t>
  </si>
  <si>
    <t xml:space="preserve">      Tu ne dois rien recevoir en échange (réduction de cotisation, avantage personnel, pratique sportive, etc.).</t>
  </si>
  <si>
    <r>
      <t xml:space="preserve">👉 Cette renonciation est alors assimilée à un </t>
    </r>
    <r>
      <rPr>
        <b/>
        <sz val="11"/>
        <color theme="1"/>
        <rFont val="Calibri"/>
        <family val="2"/>
        <scheme val="minor"/>
      </rPr>
      <t>don</t>
    </r>
    <r>
      <rPr>
        <sz val="11"/>
        <color theme="1"/>
        <rFont val="Calibri"/>
        <family val="2"/>
        <scheme val="minor"/>
      </rPr>
      <t xml:space="preserve">, ouvrant droit à une </t>
    </r>
    <r>
      <rPr>
        <b/>
        <sz val="11"/>
        <color theme="1"/>
        <rFont val="Calibri"/>
        <family val="2"/>
        <scheme val="minor"/>
      </rPr>
      <t>réduction d’impôt de   66 %</t>
    </r>
    <r>
      <rPr>
        <sz val="11"/>
        <color theme="1"/>
        <rFont val="Calibri"/>
        <family val="2"/>
        <scheme val="minor"/>
      </rPr>
      <t xml:space="preserve"> (dans la limite de 20 % du revenu imposable).</t>
    </r>
  </si>
  <si>
    <t>Barème</t>
  </si>
  <si>
    <t>thermiques, à hydrogène et hybrides</t>
  </si>
  <si>
    <t>Cyclo</t>
  </si>
  <si>
    <t>Voiture</t>
  </si>
  <si>
    <t>100 % électriques</t>
  </si>
  <si>
    <t>Voiture_Electrique</t>
  </si>
  <si>
    <t>Moto_scooter_Thermique</t>
  </si>
  <si>
    <t>Moto_scooter_Electrique</t>
  </si>
  <si>
    <t>Cyclo_Thermique</t>
  </si>
  <si>
    <t>Cyclo_Electrique</t>
  </si>
  <si>
    <t>1 or 2 CV</t>
  </si>
  <si>
    <t>3, 4 or 5 CV</t>
  </si>
  <si>
    <t>3 CV et moins</t>
  </si>
  <si>
    <t>7 CV et plus</t>
  </si>
  <si>
    <t>plus de 5 CV</t>
  </si>
  <si>
    <t>50cc et moins</t>
  </si>
  <si>
    <t>Moto_scooter</t>
  </si>
  <si>
    <t>Thermique</t>
  </si>
  <si>
    <t>Voiture_ThermiqueHybride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</si>
</sst>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0\ &quot;€&quot;_-;\-* #,##0.000\ &quot;€&quot;_-;_-* &quot;-&quot;??\ &quot;€&quot;_-;_-@_-"/>
    <numFmt numFmtId="166" formatCode="_-* #,##0.00\ &quot;€&quot;_-;\-* #,##0.00\ &quot;€&quot;_-;_-* &quot;-&quot;???\ &quot;€&quot;_-;_-@_-"/>
    <numFmt numFmtId="167" formatCode="[$-40C]d\-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i/>
      <vertAlign val="superscript"/>
      <sz val="11"/>
      <color theme="1"/>
      <name val="Times New Roman"/>
      <family val="1"/>
    </font>
    <font>
      <sz val="8"/>
      <name val="Calibri"/>
      <family val="2"/>
      <scheme val="minor"/>
    </font>
    <font>
      <b/>
      <sz val="18"/>
      <color theme="1"/>
      <name val="Courier New"/>
      <family val="3"/>
    </font>
    <font>
      <b/>
      <sz val="18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/>
    <xf numFmtId="0" fontId="3" fillId="0" borderId="0" xfId="0" applyFont="1" applyAlignment="1">
      <alignment horizontal="left"/>
    </xf>
    <xf numFmtId="165" fontId="3" fillId="0" borderId="0" xfId="1" applyNumberFormat="1" applyFont="1" applyBorder="1"/>
    <xf numFmtId="165" fontId="5" fillId="0" borderId="0" xfId="1" applyNumberFormat="1" applyFont="1" applyAlignment="1">
      <alignment horizontal="center" vertical="top"/>
    </xf>
    <xf numFmtId="0" fontId="4" fillId="0" borderId="0" xfId="0" applyFont="1" applyAlignment="1"/>
    <xf numFmtId="165" fontId="4" fillId="2" borderId="0" xfId="1" applyNumberFormat="1" applyFont="1" applyFill="1" applyAlignment="1">
      <alignment horizontal="center"/>
    </xf>
    <xf numFmtId="0" fontId="4" fillId="2" borderId="0" xfId="0" applyFont="1" applyFill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top" wrapText="1"/>
    </xf>
    <xf numFmtId="164" fontId="3" fillId="0" borderId="0" xfId="0" applyNumberFormat="1" applyFont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44" fontId="3" fillId="0" borderId="0" xfId="1" applyFont="1" applyBorder="1" applyAlignment="1">
      <alignment horizontal="center" vertical="center"/>
    </xf>
    <xf numFmtId="44" fontId="3" fillId="0" borderId="0" xfId="1" applyFont="1" applyBorder="1" applyAlignment="1">
      <alignment vertical="center"/>
    </xf>
    <xf numFmtId="49" fontId="3" fillId="0" borderId="0" xfId="0" applyNumberFormat="1" applyFont="1"/>
    <xf numFmtId="0" fontId="3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49" fontId="6" fillId="0" borderId="0" xfId="0" applyNumberFormat="1" applyFont="1"/>
    <xf numFmtId="49" fontId="5" fillId="0" borderId="0" xfId="0" applyNumberFormat="1" applyFont="1"/>
    <xf numFmtId="44" fontId="4" fillId="0" borderId="0" xfId="0" applyNumberFormat="1" applyFont="1"/>
    <xf numFmtId="0" fontId="0" fillId="0" borderId="0" xfId="0" applyAlignment="1">
      <alignment horizontal="center"/>
    </xf>
    <xf numFmtId="167" fontId="3" fillId="0" borderId="27" xfId="0" applyNumberFormat="1" applyFont="1" applyBorder="1" applyAlignment="1" applyProtection="1">
      <alignment horizontal="center" vertical="center"/>
      <protection locked="0"/>
    </xf>
    <xf numFmtId="164" fontId="3" fillId="0" borderId="31" xfId="0" applyNumberFormat="1" applyFont="1" applyBorder="1" applyAlignment="1" applyProtection="1">
      <alignment horizontal="center" vertical="center"/>
      <protection locked="0"/>
    </xf>
    <xf numFmtId="167" fontId="3" fillId="0" borderId="18" xfId="0" applyNumberFormat="1" applyFont="1" applyBorder="1" applyAlignment="1" applyProtection="1">
      <alignment horizontal="center" vertical="center"/>
      <protection locked="0"/>
    </xf>
    <xf numFmtId="164" fontId="3" fillId="0" borderId="7" xfId="0" applyNumberFormat="1" applyFont="1" applyBorder="1" applyAlignment="1" applyProtection="1">
      <alignment horizontal="center" vertical="center"/>
      <protection locked="0"/>
    </xf>
    <xf numFmtId="167" fontId="3" fillId="0" borderId="20" xfId="0" applyNumberFormat="1" applyFont="1" applyBorder="1" applyAlignment="1" applyProtection="1">
      <alignment horizontal="center" vertical="center"/>
      <protection locked="0"/>
    </xf>
    <xf numFmtId="166" fontId="3" fillId="3" borderId="31" xfId="0" applyNumberFormat="1" applyFont="1" applyFill="1" applyBorder="1" applyAlignment="1" applyProtection="1">
      <alignment horizontal="center" vertical="center"/>
    </xf>
    <xf numFmtId="166" fontId="3" fillId="3" borderId="7" xfId="0" applyNumberFormat="1" applyFont="1" applyFill="1" applyBorder="1" applyAlignment="1" applyProtection="1">
      <alignment horizontal="center" vertical="center"/>
    </xf>
    <xf numFmtId="44" fontId="3" fillId="4" borderId="31" xfId="1" applyFont="1" applyFill="1" applyBorder="1" applyAlignment="1" applyProtection="1">
      <alignment horizontal="center" vertical="center"/>
      <protection locked="0"/>
    </xf>
    <xf numFmtId="44" fontId="3" fillId="4" borderId="31" xfId="1" applyFont="1" applyFill="1" applyBorder="1" applyAlignment="1" applyProtection="1">
      <alignment vertical="center"/>
      <protection locked="0"/>
    </xf>
    <xf numFmtId="44" fontId="3" fillId="4" borderId="32" xfId="1" applyFont="1" applyFill="1" applyBorder="1" applyAlignment="1" applyProtection="1">
      <alignment vertical="center"/>
      <protection locked="0"/>
    </xf>
    <xf numFmtId="44" fontId="3" fillId="4" borderId="7" xfId="1" applyFont="1" applyFill="1" applyBorder="1" applyAlignment="1" applyProtection="1">
      <alignment horizontal="center" vertical="center"/>
      <protection locked="0"/>
    </xf>
    <xf numFmtId="44" fontId="3" fillId="4" borderId="7" xfId="1" applyFont="1" applyFill="1" applyBorder="1" applyAlignment="1" applyProtection="1">
      <alignment vertical="center"/>
      <protection locked="0"/>
    </xf>
    <xf numFmtId="44" fontId="3" fillId="4" borderId="19" xfId="1" applyFont="1" applyFill="1" applyBorder="1" applyAlignment="1" applyProtection="1">
      <alignment vertical="center"/>
      <protection locked="0"/>
    </xf>
    <xf numFmtId="44" fontId="3" fillId="4" borderId="19" xfId="1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164" fontId="3" fillId="0" borderId="21" xfId="0" applyNumberFormat="1" applyFont="1" applyBorder="1" applyAlignment="1" applyProtection="1">
      <alignment horizontal="center" vertical="center"/>
      <protection locked="0"/>
    </xf>
    <xf numFmtId="166" fontId="3" fillId="3" borderId="21" xfId="0" applyNumberFormat="1" applyFont="1" applyFill="1" applyBorder="1" applyAlignment="1" applyProtection="1">
      <alignment horizontal="center" vertical="center"/>
    </xf>
    <xf numFmtId="44" fontId="3" fillId="4" borderId="21" xfId="1" applyFont="1" applyFill="1" applyBorder="1" applyAlignment="1" applyProtection="1">
      <alignment horizontal="center" vertical="center"/>
      <protection locked="0"/>
    </xf>
    <xf numFmtId="44" fontId="3" fillId="4" borderId="34" xfId="1" applyFont="1" applyFill="1" applyBorder="1" applyAlignment="1" applyProtection="1">
      <alignment horizontal="center" vertical="center"/>
      <protection locked="0"/>
    </xf>
    <xf numFmtId="164" fontId="3" fillId="0" borderId="25" xfId="0" applyNumberFormat="1" applyFont="1" applyBorder="1" applyAlignment="1">
      <alignment horizontal="center" vertical="center"/>
    </xf>
    <xf numFmtId="166" fontId="3" fillId="0" borderId="26" xfId="0" applyNumberFormat="1" applyFont="1" applyBorder="1" applyAlignment="1" applyProtection="1">
      <alignment horizontal="center" vertical="center"/>
    </xf>
    <xf numFmtId="44" fontId="3" fillId="0" borderId="26" xfId="1" applyFont="1" applyBorder="1" applyAlignment="1">
      <alignment horizontal="center" vertical="center"/>
    </xf>
    <xf numFmtId="44" fontId="3" fillId="0" borderId="26" xfId="1" applyFont="1" applyBorder="1" applyAlignment="1">
      <alignment vertical="center"/>
    </xf>
    <xf numFmtId="44" fontId="3" fillId="0" borderId="36" xfId="1" applyFont="1" applyBorder="1" applyAlignment="1">
      <alignment vertical="center"/>
    </xf>
    <xf numFmtId="166" fontId="3" fillId="3" borderId="32" xfId="0" applyNumberFormat="1" applyFont="1" applyFill="1" applyBorder="1" applyAlignment="1" applyProtection="1">
      <alignment horizontal="center" vertical="center"/>
    </xf>
    <xf numFmtId="166" fontId="3" fillId="3" borderId="19" xfId="0" applyNumberFormat="1" applyFont="1" applyFill="1" applyBorder="1" applyAlignment="1" applyProtection="1">
      <alignment horizontal="center" vertical="center"/>
    </xf>
    <xf numFmtId="166" fontId="3" fillId="3" borderId="34" xfId="0" applyNumberFormat="1" applyFont="1" applyFill="1" applyBorder="1" applyAlignment="1" applyProtection="1">
      <alignment horizontal="center" vertical="center"/>
    </xf>
    <xf numFmtId="164" fontId="3" fillId="0" borderId="13" xfId="0" applyNumberFormat="1" applyFont="1" applyBorder="1" applyAlignment="1">
      <alignment vertical="center"/>
    </xf>
    <xf numFmtId="166" fontId="3" fillId="0" borderId="37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center"/>
    </xf>
    <xf numFmtId="0" fontId="10" fillId="0" borderId="11" xfId="0" applyFont="1" applyBorder="1" applyAlignment="1">
      <alignment vertical="center"/>
    </xf>
    <xf numFmtId="0" fontId="0" fillId="0" borderId="16" xfId="0" applyBorder="1"/>
    <xf numFmtId="0" fontId="0" fillId="0" borderId="12" xfId="0" applyBorder="1"/>
    <xf numFmtId="0" fontId="0" fillId="0" borderId="3" xfId="0" applyBorder="1"/>
    <xf numFmtId="0" fontId="0" fillId="0" borderId="0" xfId="0" applyBorder="1"/>
    <xf numFmtId="0" fontId="0" fillId="0" borderId="13" xfId="0" applyBorder="1"/>
    <xf numFmtId="0" fontId="0" fillId="0" borderId="3" xfId="0" applyBorder="1" applyAlignment="1">
      <alignment horizontal="left" vertical="center" indent="1"/>
    </xf>
    <xf numFmtId="0" fontId="2" fillId="0" borderId="3" xfId="0" applyFont="1" applyBorder="1" applyAlignment="1">
      <alignment horizontal="left" vertical="center" indent="1"/>
    </xf>
    <xf numFmtId="0" fontId="10" fillId="0" borderId="3" xfId="0" applyFont="1" applyBorder="1" applyAlignment="1">
      <alignment vertical="center"/>
    </xf>
    <xf numFmtId="0" fontId="0" fillId="0" borderId="3" xfId="0" applyBorder="1" applyAlignment="1">
      <alignment horizontal="left" vertical="center" indent="2"/>
    </xf>
    <xf numFmtId="0" fontId="11" fillId="0" borderId="3" xfId="0" applyFont="1" applyBorder="1" applyAlignment="1">
      <alignment vertical="center"/>
    </xf>
    <xf numFmtId="0" fontId="0" fillId="0" borderId="14" xfId="0" applyBorder="1"/>
    <xf numFmtId="0" fontId="0" fillId="0" borderId="17" xfId="0" applyBorder="1"/>
    <xf numFmtId="0" fontId="0" fillId="0" borderId="15" xfId="0" applyBorder="1"/>
    <xf numFmtId="0" fontId="0" fillId="0" borderId="0" xfId="0" applyAlignment="1">
      <alignment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10" fillId="0" borderId="13" xfId="0" applyFont="1" applyBorder="1" applyAlignment="1">
      <alignment horizontal="left" vertical="center" wrapText="1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wrapText="1"/>
    </xf>
    <xf numFmtId="0" fontId="9" fillId="5" borderId="16" xfId="0" applyFont="1" applyFill="1" applyBorder="1" applyAlignment="1">
      <alignment horizontal="center" wrapText="1"/>
    </xf>
    <xf numFmtId="0" fontId="9" fillId="5" borderId="12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8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9" fillId="5" borderId="4" xfId="0" applyFont="1" applyFill="1" applyBorder="1" applyAlignment="1">
      <alignment horizontal="center" wrapText="1"/>
    </xf>
    <xf numFmtId="0" fontId="9" fillId="5" borderId="6" xfId="0" applyFont="1" applyFill="1" applyBorder="1" applyAlignment="1">
      <alignment horizontal="center" wrapText="1"/>
    </xf>
    <xf numFmtId="0" fontId="9" fillId="5" borderId="5" xfId="0" applyFont="1" applyFill="1" applyBorder="1" applyAlignment="1">
      <alignment horizont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>
      <alignment horizontal="right"/>
    </xf>
    <xf numFmtId="0" fontId="4" fillId="2" borderId="0" xfId="0" applyFont="1" applyFill="1" applyAlignment="1" applyProtection="1">
      <alignment horizontal="left"/>
      <protection locked="0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165" fontId="5" fillId="0" borderId="0" xfId="1" applyNumberFormat="1" applyFont="1" applyAlignment="1">
      <alignment horizontal="center" vertical="top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2" borderId="11" xfId="0" applyFont="1" applyFill="1" applyBorder="1" applyAlignment="1" applyProtection="1">
      <alignment horizontal="center"/>
      <protection locked="0"/>
    </xf>
    <xf numFmtId="0" fontId="3" fillId="2" borderId="16" xfId="0" applyFont="1" applyFill="1" applyBorder="1" applyAlignment="1" applyProtection="1">
      <alignment horizontal="center"/>
      <protection locked="0"/>
    </xf>
    <xf numFmtId="0" fontId="3" fillId="2" borderId="12" xfId="0" applyFont="1" applyFill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 applyProtection="1">
      <alignment horizontal="center"/>
      <protection locked="0"/>
    </xf>
    <xf numFmtId="44" fontId="4" fillId="2" borderId="0" xfId="1" applyFont="1" applyFill="1" applyAlignment="1">
      <alignment horizontal="center" vertical="center"/>
    </xf>
    <xf numFmtId="0" fontId="4" fillId="2" borderId="0" xfId="0" applyFont="1" applyFill="1" applyAlignment="1" applyProtection="1">
      <alignment horizontal="center"/>
      <protection locked="0"/>
    </xf>
    <xf numFmtId="49" fontId="5" fillId="0" borderId="0" xfId="0" applyNumberFormat="1" applyFont="1" applyAlignment="1">
      <alignment horizontal="left" wrapText="1"/>
    </xf>
    <xf numFmtId="0" fontId="3" fillId="0" borderId="1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49" fontId="3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CE1E7-44EE-4097-9FF9-08650E25D3F5}">
  <dimension ref="B1:J93"/>
  <sheetViews>
    <sheetView topLeftCell="A76" workbookViewId="0">
      <selection activeCell="B9" sqref="B9:J10"/>
    </sheetView>
  </sheetViews>
  <sheetFormatPr defaultRowHeight="14.4" x14ac:dyDescent="0.3"/>
  <cols>
    <col min="1" max="1" width="2.6640625" customWidth="1"/>
  </cols>
  <sheetData>
    <row r="1" spans="2:10" ht="15" thickBot="1" x14ac:dyDescent="0.35"/>
    <row r="2" spans="2:10" ht="23.4" x14ac:dyDescent="0.3">
      <c r="B2" s="66" t="s">
        <v>47</v>
      </c>
      <c r="C2" s="67"/>
      <c r="D2" s="67"/>
      <c r="E2" s="67"/>
      <c r="F2" s="67"/>
      <c r="G2" s="67"/>
      <c r="H2" s="67"/>
      <c r="I2" s="67"/>
      <c r="J2" s="68"/>
    </row>
    <row r="3" spans="2:10" x14ac:dyDescent="0.3">
      <c r="B3" s="69"/>
      <c r="C3" s="70"/>
      <c r="D3" s="70"/>
      <c r="E3" s="70"/>
      <c r="F3" s="70"/>
      <c r="G3" s="70"/>
      <c r="H3" s="70"/>
      <c r="I3" s="70"/>
      <c r="J3" s="71"/>
    </row>
    <row r="4" spans="2:10" x14ac:dyDescent="0.3">
      <c r="B4" s="69" t="s">
        <v>48</v>
      </c>
      <c r="C4" s="70"/>
      <c r="D4" s="70"/>
      <c r="E4" s="70"/>
      <c r="F4" s="70"/>
      <c r="G4" s="70"/>
      <c r="H4" s="70"/>
      <c r="I4" s="70"/>
      <c r="J4" s="71"/>
    </row>
    <row r="5" spans="2:10" x14ac:dyDescent="0.3">
      <c r="B5" s="73" t="s">
        <v>49</v>
      </c>
      <c r="C5" s="70"/>
      <c r="D5" s="70"/>
      <c r="E5" s="70"/>
      <c r="F5" s="70"/>
      <c r="G5" s="70"/>
      <c r="H5" s="70"/>
      <c r="I5" s="70"/>
      <c r="J5" s="71"/>
    </row>
    <row r="6" spans="2:10" x14ac:dyDescent="0.3">
      <c r="B6" s="73" t="s">
        <v>50</v>
      </c>
      <c r="C6" s="70"/>
      <c r="D6" s="70"/>
      <c r="E6" s="70"/>
      <c r="F6" s="70"/>
      <c r="G6" s="70"/>
      <c r="H6" s="70"/>
      <c r="I6" s="70"/>
      <c r="J6" s="71"/>
    </row>
    <row r="7" spans="2:10" x14ac:dyDescent="0.3">
      <c r="B7" s="73" t="s">
        <v>51</v>
      </c>
      <c r="C7" s="70"/>
      <c r="D7" s="70"/>
      <c r="E7" s="70"/>
      <c r="F7" s="70"/>
      <c r="G7" s="70"/>
      <c r="H7" s="70"/>
      <c r="I7" s="70"/>
      <c r="J7" s="71"/>
    </row>
    <row r="8" spans="2:10" x14ac:dyDescent="0.3">
      <c r="B8" s="73"/>
      <c r="C8" s="70"/>
      <c r="D8" s="70"/>
      <c r="E8" s="70"/>
      <c r="F8" s="70"/>
      <c r="G8" s="70"/>
      <c r="H8" s="70"/>
      <c r="I8" s="70"/>
      <c r="J8" s="71"/>
    </row>
    <row r="9" spans="2:10" ht="14.4" customHeight="1" x14ac:dyDescent="0.3">
      <c r="B9" s="91" t="s">
        <v>104</v>
      </c>
      <c r="C9" s="92"/>
      <c r="D9" s="92"/>
      <c r="E9" s="92"/>
      <c r="F9" s="92"/>
      <c r="G9" s="92"/>
      <c r="H9" s="92"/>
      <c r="I9" s="92"/>
      <c r="J9" s="93"/>
    </row>
    <row r="10" spans="2:10" x14ac:dyDescent="0.3">
      <c r="B10" s="91"/>
      <c r="C10" s="92"/>
      <c r="D10" s="92"/>
      <c r="E10" s="92"/>
      <c r="F10" s="92"/>
      <c r="G10" s="92"/>
      <c r="H10" s="92"/>
      <c r="I10" s="92"/>
      <c r="J10" s="93"/>
    </row>
    <row r="11" spans="2:10" x14ac:dyDescent="0.3">
      <c r="B11" s="69"/>
      <c r="C11" s="70"/>
      <c r="D11" s="70"/>
      <c r="E11" s="70"/>
      <c r="F11" s="70"/>
      <c r="G11" s="70"/>
      <c r="H11" s="70"/>
      <c r="I11" s="70"/>
      <c r="J11" s="71"/>
    </row>
    <row r="12" spans="2:10" ht="23.4" x14ac:dyDescent="0.3">
      <c r="B12" s="74" t="s">
        <v>52</v>
      </c>
      <c r="C12" s="70"/>
      <c r="D12" s="70"/>
      <c r="E12" s="70"/>
      <c r="F12" s="70"/>
      <c r="G12" s="70"/>
      <c r="H12" s="70"/>
      <c r="I12" s="70"/>
      <c r="J12" s="71"/>
    </row>
    <row r="13" spans="2:10" x14ac:dyDescent="0.3">
      <c r="B13" s="69"/>
      <c r="C13" s="70"/>
      <c r="D13" s="70"/>
      <c r="E13" s="70"/>
      <c r="F13" s="70"/>
      <c r="G13" s="70"/>
      <c r="H13" s="70"/>
      <c r="I13" s="70"/>
      <c r="J13" s="71"/>
    </row>
    <row r="14" spans="2:10" x14ac:dyDescent="0.3">
      <c r="B14" s="69" t="s">
        <v>53</v>
      </c>
      <c r="C14" s="70"/>
      <c r="D14" s="70"/>
      <c r="E14" s="70"/>
      <c r="F14" s="70"/>
      <c r="G14" s="70"/>
      <c r="H14" s="70"/>
      <c r="I14" s="70"/>
      <c r="J14" s="71"/>
    </row>
    <row r="15" spans="2:10" x14ac:dyDescent="0.3">
      <c r="B15" s="72"/>
      <c r="C15" s="70"/>
      <c r="D15" s="70"/>
      <c r="E15" s="70"/>
      <c r="F15" s="70"/>
      <c r="G15" s="70"/>
      <c r="H15" s="70"/>
      <c r="I15" s="70"/>
      <c r="J15" s="71"/>
    </row>
    <row r="16" spans="2:10" x14ac:dyDescent="0.3">
      <c r="B16" s="73" t="s">
        <v>54</v>
      </c>
      <c r="C16" s="70"/>
      <c r="D16" s="70"/>
      <c r="E16" s="70"/>
      <c r="F16" s="70"/>
      <c r="G16" s="70"/>
      <c r="H16" s="70"/>
      <c r="I16" s="70"/>
      <c r="J16" s="71"/>
    </row>
    <row r="17" spans="2:10" x14ac:dyDescent="0.3">
      <c r="B17" s="75" t="s">
        <v>55</v>
      </c>
      <c r="C17" s="70"/>
      <c r="D17" s="70"/>
      <c r="E17" s="70"/>
      <c r="F17" s="70"/>
      <c r="G17" s="70"/>
      <c r="H17" s="70"/>
      <c r="I17" s="70"/>
      <c r="J17" s="71"/>
    </row>
    <row r="18" spans="2:10" x14ac:dyDescent="0.3">
      <c r="B18" s="73" t="s">
        <v>56</v>
      </c>
      <c r="C18" s="70"/>
      <c r="D18" s="70"/>
      <c r="E18" s="70"/>
      <c r="F18" s="70"/>
      <c r="G18" s="70"/>
      <c r="H18" s="70"/>
      <c r="I18" s="70"/>
      <c r="J18" s="71"/>
    </row>
    <row r="19" spans="2:10" x14ac:dyDescent="0.3">
      <c r="B19" s="75" t="s">
        <v>57</v>
      </c>
      <c r="C19" s="70"/>
      <c r="D19" s="70"/>
      <c r="E19" s="70"/>
      <c r="F19" s="70"/>
      <c r="G19" s="70"/>
      <c r="H19" s="70"/>
      <c r="I19" s="70"/>
      <c r="J19" s="71"/>
    </row>
    <row r="20" spans="2:10" x14ac:dyDescent="0.3">
      <c r="B20" s="73" t="s">
        <v>58</v>
      </c>
      <c r="C20" s="70"/>
      <c r="D20" s="70"/>
      <c r="E20" s="70"/>
      <c r="F20" s="70"/>
      <c r="G20" s="70"/>
      <c r="H20" s="70"/>
      <c r="I20" s="70"/>
      <c r="J20" s="71"/>
    </row>
    <row r="21" spans="2:10" x14ac:dyDescent="0.3">
      <c r="B21" s="87" t="s">
        <v>103</v>
      </c>
      <c r="C21" s="88"/>
      <c r="D21" s="88"/>
      <c r="E21" s="88"/>
      <c r="F21" s="88"/>
      <c r="G21" s="88"/>
      <c r="H21" s="88"/>
      <c r="I21" s="88"/>
      <c r="J21" s="71"/>
    </row>
    <row r="22" spans="2:10" x14ac:dyDescent="0.3">
      <c r="B22" s="87"/>
      <c r="C22" s="88"/>
      <c r="D22" s="88"/>
      <c r="E22" s="88"/>
      <c r="F22" s="88"/>
      <c r="G22" s="88"/>
      <c r="H22" s="88"/>
      <c r="I22" s="88"/>
      <c r="J22" s="71"/>
    </row>
    <row r="23" spans="2:10" x14ac:dyDescent="0.3">
      <c r="B23" s="73" t="s">
        <v>59</v>
      </c>
      <c r="C23" s="70"/>
      <c r="D23" s="70"/>
      <c r="E23" s="70"/>
      <c r="F23" s="70"/>
      <c r="G23" s="70"/>
      <c r="H23" s="70"/>
      <c r="I23" s="70"/>
      <c r="J23" s="71"/>
    </row>
    <row r="24" spans="2:10" x14ac:dyDescent="0.3">
      <c r="B24" s="75" t="s">
        <v>60</v>
      </c>
      <c r="C24" s="70"/>
      <c r="D24" s="70"/>
      <c r="E24" s="70"/>
      <c r="F24" s="70"/>
      <c r="G24" s="70"/>
      <c r="H24" s="70"/>
      <c r="I24" s="70"/>
      <c r="J24" s="71"/>
    </row>
    <row r="25" spans="2:10" x14ac:dyDescent="0.3">
      <c r="B25" s="73" t="s">
        <v>61</v>
      </c>
      <c r="C25" s="70"/>
      <c r="D25" s="70"/>
      <c r="E25" s="70"/>
      <c r="F25" s="70"/>
      <c r="G25" s="70"/>
      <c r="H25" s="70"/>
      <c r="I25" s="70"/>
      <c r="J25" s="71"/>
    </row>
    <row r="26" spans="2:10" x14ac:dyDescent="0.3">
      <c r="B26" s="75" t="s">
        <v>62</v>
      </c>
      <c r="C26" s="70"/>
      <c r="D26" s="70"/>
      <c r="E26" s="70"/>
      <c r="F26" s="70"/>
      <c r="G26" s="70"/>
      <c r="H26" s="70"/>
      <c r="I26" s="70"/>
      <c r="J26" s="71"/>
    </row>
    <row r="27" spans="2:10" x14ac:dyDescent="0.3">
      <c r="B27" s="69"/>
      <c r="C27" s="70"/>
      <c r="D27" s="70"/>
      <c r="E27" s="70"/>
      <c r="F27" s="70"/>
      <c r="G27" s="70"/>
      <c r="H27" s="70"/>
      <c r="I27" s="70"/>
      <c r="J27" s="71"/>
    </row>
    <row r="28" spans="2:10" ht="23.4" customHeight="1" x14ac:dyDescent="0.3">
      <c r="B28" s="89" t="s">
        <v>63</v>
      </c>
      <c r="C28" s="90"/>
      <c r="D28" s="90"/>
      <c r="E28" s="90"/>
      <c r="F28" s="90"/>
      <c r="G28" s="90"/>
      <c r="H28" s="90"/>
      <c r="I28" s="90"/>
      <c r="J28" s="71"/>
    </row>
    <row r="29" spans="2:10" ht="23.4" customHeight="1" x14ac:dyDescent="0.3">
      <c r="B29" s="89"/>
      <c r="C29" s="90"/>
      <c r="D29" s="90"/>
      <c r="E29" s="90"/>
      <c r="F29" s="90"/>
      <c r="G29" s="90"/>
      <c r="H29" s="90"/>
      <c r="I29" s="90"/>
      <c r="J29" s="71"/>
    </row>
    <row r="30" spans="2:10" x14ac:dyDescent="0.3">
      <c r="B30" s="69"/>
      <c r="C30" s="70"/>
      <c r="D30" s="70"/>
      <c r="E30" s="70"/>
      <c r="F30" s="70"/>
      <c r="G30" s="70"/>
      <c r="H30" s="70"/>
      <c r="I30" s="70"/>
      <c r="J30" s="71"/>
    </row>
    <row r="31" spans="2:10" ht="18" x14ac:dyDescent="0.3">
      <c r="B31" s="76" t="s">
        <v>64</v>
      </c>
      <c r="C31" s="70"/>
      <c r="D31" s="70"/>
      <c r="E31" s="70"/>
      <c r="F31" s="70"/>
      <c r="G31" s="70"/>
      <c r="H31" s="70"/>
      <c r="I31" s="70"/>
      <c r="J31" s="71"/>
    </row>
    <row r="32" spans="2:10" x14ac:dyDescent="0.3">
      <c r="B32" s="72" t="s">
        <v>65</v>
      </c>
      <c r="C32" s="70"/>
      <c r="D32" s="70"/>
      <c r="E32" s="70"/>
      <c r="F32" s="70"/>
      <c r="G32" s="70"/>
      <c r="H32" s="70"/>
      <c r="I32" s="70"/>
      <c r="J32" s="71"/>
    </row>
    <row r="33" spans="2:10" x14ac:dyDescent="0.3">
      <c r="B33" s="72" t="s">
        <v>66</v>
      </c>
      <c r="C33" s="70"/>
      <c r="D33" s="70"/>
      <c r="E33" s="70"/>
      <c r="F33" s="70"/>
      <c r="G33" s="70"/>
      <c r="H33" s="70"/>
      <c r="I33" s="70"/>
      <c r="J33" s="71"/>
    </row>
    <row r="34" spans="2:10" x14ac:dyDescent="0.3">
      <c r="B34" s="72" t="s">
        <v>67</v>
      </c>
      <c r="C34" s="70"/>
      <c r="D34" s="70"/>
      <c r="E34" s="70"/>
      <c r="F34" s="70"/>
      <c r="G34" s="70"/>
      <c r="H34" s="70"/>
      <c r="I34" s="70"/>
      <c r="J34" s="71"/>
    </row>
    <row r="35" spans="2:10" x14ac:dyDescent="0.3">
      <c r="B35" s="69"/>
      <c r="C35" s="70"/>
      <c r="D35" s="70"/>
      <c r="E35" s="70"/>
      <c r="F35" s="70"/>
      <c r="G35" s="70"/>
      <c r="H35" s="70"/>
      <c r="I35" s="70"/>
      <c r="J35" s="71"/>
    </row>
    <row r="36" spans="2:10" x14ac:dyDescent="0.3">
      <c r="B36" s="69" t="s">
        <v>68</v>
      </c>
      <c r="C36" s="70"/>
      <c r="D36" s="70"/>
      <c r="E36" s="70"/>
      <c r="F36" s="70"/>
      <c r="G36" s="70"/>
      <c r="H36" s="70"/>
      <c r="I36" s="70"/>
      <c r="J36" s="71"/>
    </row>
    <row r="37" spans="2:10" x14ac:dyDescent="0.3">
      <c r="B37" s="69" t="s">
        <v>69</v>
      </c>
      <c r="C37" s="70"/>
      <c r="D37" s="70"/>
      <c r="E37" s="70"/>
      <c r="F37" s="70"/>
      <c r="G37" s="70"/>
      <c r="H37" s="70"/>
      <c r="I37" s="70"/>
      <c r="J37" s="71"/>
    </row>
    <row r="38" spans="2:10" x14ac:dyDescent="0.3">
      <c r="B38" s="69"/>
      <c r="C38" s="70"/>
      <c r="D38" s="70"/>
      <c r="E38" s="70"/>
      <c r="F38" s="70"/>
      <c r="G38" s="70"/>
      <c r="H38" s="70"/>
      <c r="I38" s="70"/>
      <c r="J38" s="71"/>
    </row>
    <row r="39" spans="2:10" ht="18" x14ac:dyDescent="0.3">
      <c r="B39" s="76" t="s">
        <v>70</v>
      </c>
      <c r="C39" s="70"/>
      <c r="D39" s="70"/>
      <c r="E39" s="70"/>
      <c r="F39" s="70"/>
      <c r="G39" s="70"/>
      <c r="H39" s="70"/>
      <c r="I39" s="70"/>
      <c r="J39" s="71"/>
    </row>
    <row r="40" spans="2:10" x14ac:dyDescent="0.3">
      <c r="B40" s="72" t="s">
        <v>71</v>
      </c>
      <c r="C40" s="70"/>
      <c r="D40" s="70"/>
      <c r="E40" s="70"/>
      <c r="F40" s="70"/>
      <c r="G40" s="70"/>
      <c r="H40" s="70"/>
      <c r="I40" s="70"/>
      <c r="J40" s="71"/>
    </row>
    <row r="41" spans="2:10" x14ac:dyDescent="0.3">
      <c r="B41" s="72" t="s">
        <v>72</v>
      </c>
      <c r="C41" s="70"/>
      <c r="D41" s="70"/>
      <c r="E41" s="70"/>
      <c r="F41" s="70"/>
      <c r="G41" s="70"/>
      <c r="H41" s="70"/>
      <c r="I41" s="70"/>
      <c r="J41" s="71"/>
    </row>
    <row r="42" spans="2:10" x14ac:dyDescent="0.3">
      <c r="B42" s="72" t="s">
        <v>73</v>
      </c>
      <c r="C42" s="70"/>
      <c r="D42" s="70"/>
      <c r="E42" s="70"/>
      <c r="F42" s="70"/>
      <c r="G42" s="70"/>
      <c r="H42" s="70"/>
      <c r="I42" s="70"/>
      <c r="J42" s="71"/>
    </row>
    <row r="43" spans="2:10" x14ac:dyDescent="0.3">
      <c r="B43" s="69"/>
      <c r="C43" s="70"/>
      <c r="D43" s="70"/>
      <c r="E43" s="70"/>
      <c r="F43" s="70"/>
      <c r="G43" s="70"/>
      <c r="H43" s="70"/>
      <c r="I43" s="70"/>
      <c r="J43" s="71"/>
    </row>
    <row r="44" spans="2:10" x14ac:dyDescent="0.3">
      <c r="B44" s="69" t="s">
        <v>74</v>
      </c>
      <c r="C44" s="70"/>
      <c r="D44" s="70"/>
      <c r="E44" s="70"/>
      <c r="F44" s="70"/>
      <c r="G44" s="70"/>
      <c r="H44" s="70"/>
      <c r="I44" s="70"/>
      <c r="J44" s="71"/>
    </row>
    <row r="45" spans="2:10" x14ac:dyDescent="0.3">
      <c r="B45" s="69" t="s">
        <v>75</v>
      </c>
      <c r="C45" s="70"/>
      <c r="D45" s="70"/>
      <c r="E45" s="70"/>
      <c r="F45" s="70"/>
      <c r="G45" s="70"/>
      <c r="H45" s="70"/>
      <c r="I45" s="70"/>
      <c r="J45" s="71"/>
    </row>
    <row r="46" spans="2:10" ht="15" thickBot="1" x14ac:dyDescent="0.35">
      <c r="B46" s="77"/>
      <c r="C46" s="78"/>
      <c r="D46" s="78"/>
      <c r="E46" s="78"/>
      <c r="F46" s="78"/>
      <c r="G46" s="78"/>
      <c r="H46" s="78"/>
      <c r="I46" s="78"/>
      <c r="J46" s="79"/>
    </row>
    <row r="47" spans="2:10" x14ac:dyDescent="0.3">
      <c r="B47" s="67"/>
      <c r="C47" s="67"/>
      <c r="D47" s="67"/>
      <c r="E47" s="67"/>
      <c r="F47" s="67"/>
      <c r="G47" s="67"/>
      <c r="H47" s="67"/>
      <c r="I47" s="67"/>
      <c r="J47" s="67"/>
    </row>
    <row r="48" spans="2:10" ht="15" thickBot="1" x14ac:dyDescent="0.35">
      <c r="B48" s="78"/>
      <c r="C48" s="78"/>
      <c r="D48" s="78"/>
      <c r="E48" s="78"/>
      <c r="F48" s="78"/>
      <c r="G48" s="78"/>
      <c r="H48" s="78"/>
      <c r="I48" s="78"/>
      <c r="J48" s="78"/>
    </row>
    <row r="49" spans="2:10" x14ac:dyDescent="0.3">
      <c r="B49" s="69"/>
      <c r="C49" s="70"/>
      <c r="D49" s="70"/>
      <c r="E49" s="70"/>
      <c r="F49" s="70"/>
      <c r="G49" s="70"/>
      <c r="H49" s="70"/>
      <c r="I49" s="70"/>
      <c r="J49" s="71"/>
    </row>
    <row r="50" spans="2:10" ht="18" x14ac:dyDescent="0.3">
      <c r="B50" s="76" t="s">
        <v>76</v>
      </c>
      <c r="C50" s="70"/>
      <c r="D50" s="70"/>
      <c r="E50" s="70"/>
      <c r="F50" s="70"/>
      <c r="G50" s="70"/>
      <c r="H50" s="70"/>
      <c r="I50" s="70"/>
      <c r="J50" s="71"/>
    </row>
    <row r="51" spans="2:10" x14ac:dyDescent="0.3">
      <c r="B51" s="72" t="s">
        <v>77</v>
      </c>
      <c r="C51" s="70"/>
      <c r="D51" s="70"/>
      <c r="E51" s="70"/>
      <c r="F51" s="70"/>
      <c r="G51" s="70"/>
      <c r="H51" s="70"/>
      <c r="I51" s="70"/>
      <c r="J51" s="71"/>
    </row>
    <row r="52" spans="2:10" x14ac:dyDescent="0.3">
      <c r="B52" s="72" t="s">
        <v>78</v>
      </c>
      <c r="C52" s="70"/>
      <c r="D52" s="70"/>
      <c r="E52" s="70"/>
      <c r="F52" s="70"/>
      <c r="G52" s="70"/>
      <c r="H52" s="70"/>
      <c r="I52" s="70"/>
      <c r="J52" s="71"/>
    </row>
    <row r="53" spans="2:10" x14ac:dyDescent="0.3">
      <c r="B53" s="69"/>
      <c r="C53" s="70"/>
      <c r="D53" s="70"/>
      <c r="E53" s="70"/>
      <c r="F53" s="70"/>
      <c r="G53" s="70"/>
      <c r="H53" s="70"/>
      <c r="I53" s="70"/>
      <c r="J53" s="71"/>
    </row>
    <row r="54" spans="2:10" x14ac:dyDescent="0.3">
      <c r="B54" s="69" t="s">
        <v>79</v>
      </c>
      <c r="C54" s="70"/>
      <c r="D54" s="70"/>
      <c r="E54" s="70"/>
      <c r="F54" s="70"/>
      <c r="G54" s="70"/>
      <c r="H54" s="70"/>
      <c r="I54" s="70"/>
      <c r="J54" s="71"/>
    </row>
    <row r="55" spans="2:10" x14ac:dyDescent="0.3">
      <c r="B55" s="69"/>
      <c r="C55" s="70"/>
      <c r="D55" s="70"/>
      <c r="E55" s="70"/>
      <c r="F55" s="70"/>
      <c r="G55" s="70"/>
      <c r="H55" s="70"/>
      <c r="I55" s="70"/>
      <c r="J55" s="71"/>
    </row>
    <row r="56" spans="2:10" x14ac:dyDescent="0.3">
      <c r="B56" s="69"/>
      <c r="C56" s="70"/>
      <c r="D56" s="70"/>
      <c r="E56" s="70"/>
      <c r="F56" s="70"/>
      <c r="G56" s="70"/>
      <c r="H56" s="70"/>
      <c r="I56" s="70"/>
      <c r="J56" s="71"/>
    </row>
    <row r="57" spans="2:10" x14ac:dyDescent="0.3">
      <c r="B57" s="69"/>
      <c r="C57" s="70"/>
      <c r="D57" s="70"/>
      <c r="E57" s="70"/>
      <c r="F57" s="70"/>
      <c r="G57" s="70"/>
      <c r="H57" s="70"/>
      <c r="I57" s="70"/>
      <c r="J57" s="71"/>
    </row>
    <row r="58" spans="2:10" ht="23.4" customHeight="1" x14ac:dyDescent="0.3">
      <c r="B58" s="89" t="s">
        <v>80</v>
      </c>
      <c r="C58" s="90"/>
      <c r="D58" s="90"/>
      <c r="E58" s="90"/>
      <c r="F58" s="90"/>
      <c r="G58" s="90"/>
      <c r="H58" s="90"/>
      <c r="I58" s="90"/>
      <c r="J58" s="94"/>
    </row>
    <row r="59" spans="2:10" ht="23.4" customHeight="1" x14ac:dyDescent="0.3">
      <c r="B59" s="89"/>
      <c r="C59" s="90"/>
      <c r="D59" s="90"/>
      <c r="E59" s="90"/>
      <c r="F59" s="90"/>
      <c r="G59" s="90"/>
      <c r="H59" s="90"/>
      <c r="I59" s="90"/>
      <c r="J59" s="94"/>
    </row>
    <row r="60" spans="2:10" x14ac:dyDescent="0.3">
      <c r="B60" s="72"/>
      <c r="C60" s="70"/>
      <c r="D60" s="70"/>
      <c r="E60" s="70"/>
      <c r="F60" s="70"/>
      <c r="G60" s="70"/>
      <c r="H60" s="70"/>
      <c r="I60" s="70"/>
      <c r="J60" s="71"/>
    </row>
    <row r="61" spans="2:10" ht="18" x14ac:dyDescent="0.3">
      <c r="B61" s="76" t="s">
        <v>81</v>
      </c>
      <c r="C61" s="70"/>
      <c r="D61" s="70"/>
      <c r="E61" s="70"/>
      <c r="F61" s="70"/>
      <c r="G61" s="70"/>
      <c r="H61" s="70"/>
      <c r="I61" s="70"/>
      <c r="J61" s="71"/>
    </row>
    <row r="62" spans="2:10" x14ac:dyDescent="0.3">
      <c r="B62" s="72" t="s">
        <v>82</v>
      </c>
      <c r="C62" s="70"/>
      <c r="D62" s="70"/>
      <c r="E62" s="70"/>
      <c r="F62" s="70"/>
      <c r="G62" s="70"/>
      <c r="H62" s="70"/>
      <c r="I62" s="70"/>
      <c r="J62" s="71"/>
    </row>
    <row r="63" spans="2:10" x14ac:dyDescent="0.3">
      <c r="B63" s="72" t="s">
        <v>83</v>
      </c>
      <c r="C63" s="70"/>
      <c r="D63" s="70"/>
      <c r="E63" s="70"/>
      <c r="F63" s="70"/>
      <c r="G63" s="70"/>
      <c r="H63" s="70"/>
      <c r="I63" s="70"/>
      <c r="J63" s="71"/>
    </row>
    <row r="64" spans="2:10" x14ac:dyDescent="0.3">
      <c r="B64" s="72" t="s">
        <v>84</v>
      </c>
      <c r="C64" s="70"/>
      <c r="D64" s="70"/>
      <c r="E64" s="70"/>
      <c r="F64" s="70"/>
      <c r="G64" s="70"/>
      <c r="H64" s="70"/>
      <c r="I64" s="70"/>
      <c r="J64" s="71"/>
    </row>
    <row r="65" spans="2:10" x14ac:dyDescent="0.3">
      <c r="B65" s="69"/>
      <c r="C65" s="70"/>
      <c r="D65" s="70"/>
      <c r="E65" s="70"/>
      <c r="F65" s="70"/>
      <c r="G65" s="70"/>
      <c r="H65" s="70"/>
      <c r="I65" s="70"/>
      <c r="J65" s="71"/>
    </row>
    <row r="66" spans="2:10" x14ac:dyDescent="0.3">
      <c r="B66" s="69" t="s">
        <v>85</v>
      </c>
      <c r="C66" s="70"/>
      <c r="D66" s="70"/>
      <c r="E66" s="70"/>
      <c r="F66" s="70"/>
      <c r="G66" s="70"/>
      <c r="H66" s="70"/>
      <c r="I66" s="70"/>
      <c r="J66" s="71"/>
    </row>
    <row r="67" spans="2:10" x14ac:dyDescent="0.3">
      <c r="B67" s="69" t="s">
        <v>86</v>
      </c>
      <c r="C67" s="70"/>
      <c r="D67" s="70"/>
      <c r="E67" s="70"/>
      <c r="F67" s="70"/>
      <c r="G67" s="70"/>
      <c r="H67" s="70"/>
      <c r="I67" s="70"/>
      <c r="J67" s="71"/>
    </row>
    <row r="68" spans="2:10" x14ac:dyDescent="0.3">
      <c r="B68" s="69"/>
      <c r="C68" s="70"/>
      <c r="D68" s="70"/>
      <c r="E68" s="70"/>
      <c r="F68" s="70"/>
      <c r="G68" s="70"/>
      <c r="H68" s="70"/>
      <c r="I68" s="70"/>
      <c r="J68" s="71"/>
    </row>
    <row r="69" spans="2:10" ht="18" x14ac:dyDescent="0.3">
      <c r="B69" s="76" t="s">
        <v>87</v>
      </c>
      <c r="C69" s="70"/>
      <c r="D69" s="70"/>
      <c r="E69" s="70"/>
      <c r="F69" s="70"/>
      <c r="G69" s="70"/>
      <c r="H69" s="70"/>
      <c r="I69" s="70"/>
      <c r="J69" s="71"/>
    </row>
    <row r="70" spans="2:10" x14ac:dyDescent="0.3">
      <c r="B70" s="72" t="s">
        <v>88</v>
      </c>
      <c r="C70" s="70"/>
      <c r="D70" s="70"/>
      <c r="E70" s="70"/>
      <c r="F70" s="70"/>
      <c r="G70" s="70"/>
      <c r="H70" s="70"/>
      <c r="I70" s="70"/>
      <c r="J70" s="71"/>
    </row>
    <row r="71" spans="2:10" x14ac:dyDescent="0.3">
      <c r="B71" s="72" t="s">
        <v>89</v>
      </c>
      <c r="C71" s="70"/>
      <c r="D71" s="70"/>
      <c r="E71" s="70"/>
      <c r="F71" s="70"/>
      <c r="G71" s="70"/>
      <c r="H71" s="70"/>
      <c r="I71" s="70"/>
      <c r="J71" s="71"/>
    </row>
    <row r="72" spans="2:10" x14ac:dyDescent="0.3">
      <c r="B72" s="69"/>
      <c r="C72" s="70"/>
      <c r="D72" s="70"/>
      <c r="E72" s="70"/>
      <c r="F72" s="70"/>
      <c r="G72" s="70"/>
      <c r="H72" s="70"/>
      <c r="I72" s="70"/>
      <c r="J72" s="71"/>
    </row>
    <row r="73" spans="2:10" x14ac:dyDescent="0.3">
      <c r="B73" s="69" t="s">
        <v>90</v>
      </c>
      <c r="C73" s="70"/>
      <c r="D73" s="70"/>
      <c r="E73" s="70"/>
      <c r="F73" s="70"/>
      <c r="G73" s="70"/>
      <c r="H73" s="70"/>
      <c r="I73" s="70"/>
      <c r="J73" s="71"/>
    </row>
    <row r="74" spans="2:10" x14ac:dyDescent="0.3">
      <c r="B74" s="69" t="s">
        <v>91</v>
      </c>
      <c r="C74" s="70"/>
      <c r="D74" s="70"/>
      <c r="E74" s="70"/>
      <c r="F74" s="70"/>
      <c r="G74" s="70"/>
      <c r="H74" s="70"/>
      <c r="I74" s="70"/>
      <c r="J74" s="71"/>
    </row>
    <row r="75" spans="2:10" x14ac:dyDescent="0.3">
      <c r="B75" s="69"/>
      <c r="C75" s="70"/>
      <c r="D75" s="70"/>
      <c r="E75" s="70"/>
      <c r="F75" s="70"/>
      <c r="G75" s="70"/>
      <c r="H75" s="70"/>
      <c r="I75" s="70"/>
      <c r="J75" s="71"/>
    </row>
    <row r="76" spans="2:10" ht="18" x14ac:dyDescent="0.3">
      <c r="B76" s="76" t="s">
        <v>92</v>
      </c>
      <c r="C76" s="70"/>
      <c r="D76" s="70"/>
      <c r="E76" s="70"/>
      <c r="F76" s="70"/>
      <c r="G76" s="70"/>
      <c r="H76" s="70"/>
      <c r="I76" s="70"/>
      <c r="J76" s="71"/>
    </row>
    <row r="77" spans="2:10" x14ac:dyDescent="0.3">
      <c r="B77" s="72" t="s">
        <v>93</v>
      </c>
      <c r="C77" s="70"/>
      <c r="D77" s="70"/>
      <c r="E77" s="70"/>
      <c r="F77" s="70"/>
      <c r="G77" s="70"/>
      <c r="H77" s="70"/>
      <c r="I77" s="70"/>
      <c r="J77" s="71"/>
    </row>
    <row r="78" spans="2:10" x14ac:dyDescent="0.3">
      <c r="B78" s="72" t="s">
        <v>94</v>
      </c>
      <c r="C78" s="70"/>
      <c r="D78" s="70"/>
      <c r="E78" s="70"/>
      <c r="F78" s="70"/>
      <c r="G78" s="70"/>
      <c r="H78" s="70"/>
      <c r="I78" s="70"/>
      <c r="J78" s="71"/>
    </row>
    <row r="79" spans="2:10" x14ac:dyDescent="0.3">
      <c r="B79" s="69"/>
      <c r="C79" s="70"/>
      <c r="D79" s="70"/>
      <c r="E79" s="70"/>
      <c r="F79" s="70"/>
      <c r="G79" s="70"/>
      <c r="H79" s="70"/>
      <c r="I79" s="70"/>
      <c r="J79" s="71"/>
    </row>
    <row r="80" spans="2:10" x14ac:dyDescent="0.3">
      <c r="B80" s="69" t="s">
        <v>90</v>
      </c>
      <c r="C80" s="70"/>
      <c r="D80" s="70"/>
      <c r="E80" s="70"/>
      <c r="F80" s="70"/>
      <c r="G80" s="70"/>
      <c r="H80" s="70"/>
      <c r="I80" s="70"/>
      <c r="J80" s="71"/>
    </row>
    <row r="81" spans="2:10" x14ac:dyDescent="0.3">
      <c r="B81" s="69" t="s">
        <v>95</v>
      </c>
      <c r="C81" s="70"/>
      <c r="D81" s="70"/>
      <c r="E81" s="70"/>
      <c r="F81" s="70"/>
      <c r="G81" s="70"/>
      <c r="H81" s="70"/>
      <c r="I81" s="70"/>
      <c r="J81" s="71"/>
    </row>
    <row r="82" spans="2:10" x14ac:dyDescent="0.3">
      <c r="B82" s="69"/>
      <c r="C82" s="70"/>
      <c r="D82" s="70"/>
      <c r="E82" s="70"/>
      <c r="F82" s="70"/>
      <c r="G82" s="70"/>
      <c r="H82" s="70"/>
      <c r="I82" s="70"/>
      <c r="J82" s="71"/>
    </row>
    <row r="83" spans="2:10" ht="23.4" x14ac:dyDescent="0.3">
      <c r="B83" s="74" t="s">
        <v>96</v>
      </c>
      <c r="C83" s="70"/>
      <c r="D83" s="70"/>
      <c r="E83" s="70"/>
      <c r="F83" s="70"/>
      <c r="G83" s="70"/>
      <c r="H83" s="70"/>
      <c r="I83" s="70"/>
      <c r="J83" s="71"/>
    </row>
    <row r="84" spans="2:10" x14ac:dyDescent="0.3">
      <c r="B84" s="72" t="s">
        <v>97</v>
      </c>
      <c r="C84" s="70"/>
      <c r="D84" s="70"/>
      <c r="E84" s="70"/>
      <c r="F84" s="70"/>
      <c r="G84" s="70"/>
      <c r="H84" s="70"/>
      <c r="I84" s="70"/>
      <c r="J84" s="71"/>
    </row>
    <row r="85" spans="2:10" x14ac:dyDescent="0.3">
      <c r="B85" s="72" t="s">
        <v>98</v>
      </c>
      <c r="C85" s="70"/>
      <c r="D85" s="70"/>
      <c r="E85" s="70"/>
      <c r="F85" s="70"/>
      <c r="G85" s="70"/>
      <c r="H85" s="70"/>
      <c r="I85" s="70"/>
      <c r="J85" s="71"/>
    </row>
    <row r="86" spans="2:10" x14ac:dyDescent="0.3">
      <c r="B86" s="72" t="s">
        <v>99</v>
      </c>
      <c r="C86" s="70"/>
      <c r="D86" s="70"/>
      <c r="E86" s="70"/>
      <c r="F86" s="70"/>
      <c r="G86" s="70"/>
      <c r="H86" s="70"/>
      <c r="I86" s="70"/>
      <c r="J86" s="71"/>
    </row>
    <row r="87" spans="2:10" x14ac:dyDescent="0.3">
      <c r="B87" s="72" t="s">
        <v>100</v>
      </c>
      <c r="C87" s="70"/>
      <c r="D87" s="70"/>
      <c r="E87" s="70"/>
      <c r="F87" s="70"/>
      <c r="G87" s="70"/>
      <c r="H87" s="70"/>
      <c r="I87" s="70"/>
      <c r="J87" s="71"/>
    </row>
    <row r="88" spans="2:10" x14ac:dyDescent="0.3">
      <c r="B88" s="69"/>
      <c r="C88" s="70"/>
      <c r="D88" s="70"/>
      <c r="E88" s="70"/>
      <c r="F88" s="70"/>
      <c r="G88" s="70"/>
      <c r="H88" s="70"/>
      <c r="I88" s="70"/>
      <c r="J88" s="71"/>
    </row>
    <row r="89" spans="2:10" ht="23.4" x14ac:dyDescent="0.3">
      <c r="B89" s="74" t="s">
        <v>101</v>
      </c>
      <c r="C89" s="70"/>
      <c r="D89" s="70"/>
      <c r="E89" s="70"/>
      <c r="F89" s="70"/>
      <c r="G89" s="70"/>
      <c r="H89" s="70"/>
      <c r="I89" s="70"/>
      <c r="J89" s="71"/>
    </row>
    <row r="90" spans="2:10" x14ac:dyDescent="0.3">
      <c r="B90" s="84" t="s">
        <v>102</v>
      </c>
      <c r="C90" s="85"/>
      <c r="D90" s="85"/>
      <c r="E90" s="85"/>
      <c r="F90" s="85"/>
      <c r="G90" s="85"/>
      <c r="H90" s="85"/>
      <c r="I90" s="85"/>
      <c r="J90" s="86"/>
    </row>
    <row r="91" spans="2:10" x14ac:dyDescent="0.3">
      <c r="B91" s="84"/>
      <c r="C91" s="85"/>
      <c r="D91" s="85"/>
      <c r="E91" s="85"/>
      <c r="F91" s="85"/>
      <c r="G91" s="85"/>
      <c r="H91" s="85"/>
      <c r="I91" s="85"/>
      <c r="J91" s="86"/>
    </row>
    <row r="92" spans="2:10" x14ac:dyDescent="0.3">
      <c r="B92" s="84"/>
      <c r="C92" s="85"/>
      <c r="D92" s="85"/>
      <c r="E92" s="85"/>
      <c r="F92" s="85"/>
      <c r="G92" s="85"/>
      <c r="H92" s="85"/>
      <c r="I92" s="85"/>
      <c r="J92" s="86"/>
    </row>
    <row r="93" spans="2:10" ht="15" thickBot="1" x14ac:dyDescent="0.35">
      <c r="B93" s="77"/>
      <c r="C93" s="78"/>
      <c r="D93" s="78"/>
      <c r="E93" s="78"/>
      <c r="F93" s="78"/>
      <c r="G93" s="78"/>
      <c r="H93" s="78"/>
      <c r="I93" s="78"/>
      <c r="J93" s="79"/>
    </row>
  </sheetData>
  <sheetProtection algorithmName="SHA-512" hashValue="WCKBx8hMZFwRnI/fqC9rOV6PzWWsxRuktAJxtC1S08Cm/d0qfH74GwcYK6J0Tt7D2xyohwMbWlmYMvennLN90w==" saltValue="xpTvdezNutsRjbHLCbjBhA==" spinCount="100000" sheet="1" objects="1" scenarios="1"/>
  <mergeCells count="5">
    <mergeCell ref="B90:J92"/>
    <mergeCell ref="B21:I22"/>
    <mergeCell ref="B28:I29"/>
    <mergeCell ref="B9:J10"/>
    <mergeCell ref="B58:J59"/>
  </mergeCells>
  <printOptions horizontalCentere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U168"/>
  <sheetViews>
    <sheetView tabSelected="1" zoomScale="85" zoomScaleNormal="85" workbookViewId="0">
      <selection activeCell="E3" sqref="E3:H3"/>
    </sheetView>
  </sheetViews>
  <sheetFormatPr defaultColWidth="11.44140625" defaultRowHeight="14.4" x14ac:dyDescent="0.3"/>
  <cols>
    <col min="1" max="1" width="1.44140625" customWidth="1"/>
    <col min="2" max="2" width="14.44140625" style="2" customWidth="1"/>
    <col min="3" max="3" width="6.44140625" style="2" customWidth="1"/>
    <col min="4" max="4" width="2.44140625" style="2" customWidth="1"/>
    <col min="5" max="5" width="6.88671875" style="2" customWidth="1"/>
    <col min="6" max="6" width="4" style="2" customWidth="1"/>
    <col min="7" max="7" width="19.44140625" style="2" customWidth="1"/>
    <col min="8" max="8" width="7.88671875" style="2" customWidth="1"/>
    <col min="9" max="9" width="4" style="2" customWidth="1"/>
    <col min="10" max="10" width="8.44140625" style="2" customWidth="1"/>
    <col min="11" max="11" width="10.44140625" style="2" customWidth="1"/>
    <col min="12" max="12" width="5.44140625" style="3" customWidth="1"/>
    <col min="13" max="13" width="7.88671875" style="3" customWidth="1"/>
    <col min="14" max="14" width="14.44140625" style="3" customWidth="1"/>
    <col min="15" max="15" width="10.44140625" style="2" customWidth="1"/>
    <col min="16" max="16" width="10.6640625" style="2" bestFit="1" customWidth="1"/>
    <col min="17" max="17" width="9.5546875" style="2" customWidth="1"/>
    <col min="18" max="18" width="11.109375" style="2" customWidth="1"/>
    <col min="19" max="19" width="10.44140625" style="2" customWidth="1"/>
  </cols>
  <sheetData>
    <row r="1" spans="2:21" ht="31.65" customHeight="1" thickBot="1" x14ac:dyDescent="0.35">
      <c r="B1" s="119" t="s">
        <v>46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1"/>
    </row>
    <row r="3" spans="2:21" x14ac:dyDescent="0.3">
      <c r="B3" s="2" t="s">
        <v>17</v>
      </c>
      <c r="E3" s="148"/>
      <c r="F3" s="148"/>
      <c r="G3" s="148"/>
      <c r="H3" s="148"/>
      <c r="N3" s="3" t="s">
        <v>21</v>
      </c>
      <c r="O3" s="124" t="s">
        <v>9</v>
      </c>
      <c r="P3" s="124"/>
      <c r="Q3" s="122">
        <v>2025</v>
      </c>
      <c r="R3" s="122"/>
    </row>
    <row r="4" spans="2:21" x14ac:dyDescent="0.3">
      <c r="B4" s="2" t="s">
        <v>8</v>
      </c>
      <c r="E4" s="125"/>
      <c r="F4" s="125"/>
      <c r="G4" s="125"/>
      <c r="H4" s="125"/>
      <c r="I4" s="125"/>
      <c r="J4" s="125"/>
      <c r="K4" s="125"/>
      <c r="L4" s="125"/>
      <c r="M4" s="125"/>
    </row>
    <row r="5" spans="2:21" x14ac:dyDescent="0.3">
      <c r="E5" s="4"/>
    </row>
    <row r="6" spans="2:21" x14ac:dyDescent="0.3">
      <c r="B6" s="2" t="s">
        <v>4</v>
      </c>
      <c r="E6" s="2" t="s">
        <v>5</v>
      </c>
    </row>
    <row r="7" spans="2:21" x14ac:dyDescent="0.3">
      <c r="B7" s="2" t="s">
        <v>6</v>
      </c>
      <c r="E7" s="2" t="s">
        <v>7</v>
      </c>
    </row>
    <row r="8" spans="2:21" x14ac:dyDescent="0.3">
      <c r="I8" s="5"/>
      <c r="J8" s="5"/>
      <c r="L8" s="6"/>
      <c r="M8" s="6"/>
    </row>
    <row r="9" spans="2:21" ht="14.4" customHeight="1" x14ac:dyDescent="0.3">
      <c r="B9" s="7" t="s">
        <v>13</v>
      </c>
      <c r="C9" s="8"/>
      <c r="D9" s="8"/>
      <c r="E9" s="95" t="s">
        <v>108</v>
      </c>
      <c r="F9" s="95"/>
      <c r="G9" s="95"/>
      <c r="H9" s="5"/>
      <c r="I9" s="11"/>
      <c r="J9" s="5"/>
      <c r="K9" s="5"/>
      <c r="L9" s="65"/>
      <c r="M9" s="26" t="s">
        <v>2</v>
      </c>
      <c r="N9" s="6"/>
      <c r="O9" s="9"/>
      <c r="P9" s="9"/>
      <c r="Q9" s="123"/>
      <c r="R9" s="123"/>
      <c r="S9" s="123"/>
      <c r="T9" s="1"/>
      <c r="U9" s="1"/>
    </row>
    <row r="10" spans="2:21" ht="20.100000000000001" customHeight="1" x14ac:dyDescent="0.3">
      <c r="B10" s="10"/>
      <c r="C10" s="10"/>
      <c r="D10" s="10"/>
      <c r="E10" s="95" t="s">
        <v>122</v>
      </c>
      <c r="F10" s="95"/>
      <c r="G10" s="95"/>
      <c r="H10" s="5"/>
      <c r="I10" s="11"/>
      <c r="J10" s="5"/>
      <c r="K10" s="5"/>
      <c r="L10" s="6"/>
      <c r="M10" s="12" t="s">
        <v>27</v>
      </c>
      <c r="N10" s="6"/>
      <c r="S10" s="10"/>
    </row>
    <row r="11" spans="2:21" ht="20.100000000000001" customHeight="1" x14ac:dyDescent="0.3">
      <c r="B11" s="10"/>
      <c r="C11" s="10"/>
      <c r="D11" s="10"/>
      <c r="E11" s="11"/>
      <c r="F11" s="11"/>
      <c r="G11" s="5"/>
      <c r="H11" s="5"/>
      <c r="I11" s="5"/>
      <c r="J11" s="5"/>
      <c r="K11" s="5"/>
      <c r="L11" s="65"/>
      <c r="M11" s="131"/>
      <c r="N11" s="131"/>
      <c r="S11" s="10"/>
    </row>
    <row r="12" spans="2:21" x14ac:dyDescent="0.3">
      <c r="B12" s="10" t="s">
        <v>18</v>
      </c>
      <c r="C12" s="10"/>
      <c r="D12" s="10"/>
      <c r="E12" s="10"/>
      <c r="F12" s="10"/>
      <c r="G12" s="10"/>
      <c r="H12" s="10"/>
      <c r="I12" s="13"/>
      <c r="J12" s="129" t="s">
        <v>34</v>
      </c>
      <c r="K12" s="129"/>
      <c r="L12" s="129"/>
      <c r="M12" s="130" t="s">
        <v>117</v>
      </c>
      <c r="N12" s="130"/>
      <c r="P12" s="14" cm="1">
        <f t="array" ref="P12">INDEX(Feuil2!$C$3:$D$11,
      MATCH(1,
            (Feuil2!$A$3:$A$11=E9)*
            (Feuil2!$B$3:$B$11=M12),
            0),
      IF(E10="Thermique",1,2))</f>
        <v>0.52900000000000003</v>
      </c>
      <c r="Q12" s="15" t="s">
        <v>3</v>
      </c>
    </row>
    <row r="13" spans="2:21" ht="12.75" customHeight="1" thickBot="1" x14ac:dyDescent="0.35">
      <c r="B13" s="10"/>
      <c r="C13" s="10"/>
      <c r="D13" s="10"/>
      <c r="E13" s="10"/>
      <c r="F13" s="10"/>
      <c r="G13" s="10"/>
      <c r="H13" s="10"/>
    </row>
    <row r="14" spans="2:21" ht="27" customHeight="1" thickBot="1" x14ac:dyDescent="0.55000000000000004">
      <c r="B14" s="116" t="s">
        <v>40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8"/>
    </row>
    <row r="15" spans="2:21" ht="33.75" customHeight="1" thickBot="1" x14ac:dyDescent="0.35">
      <c r="B15" s="16" t="s">
        <v>19</v>
      </c>
      <c r="C15" s="108" t="s">
        <v>10</v>
      </c>
      <c r="D15" s="109"/>
      <c r="E15" s="109"/>
      <c r="F15" s="109"/>
      <c r="G15" s="109"/>
      <c r="H15" s="110"/>
      <c r="I15" s="126" t="s">
        <v>0</v>
      </c>
      <c r="J15" s="127"/>
      <c r="K15" s="128"/>
      <c r="L15" s="126" t="s">
        <v>1</v>
      </c>
      <c r="M15" s="127"/>
      <c r="N15" s="128"/>
      <c r="O15" s="17" t="s">
        <v>28</v>
      </c>
      <c r="P15" s="17" t="s">
        <v>29</v>
      </c>
      <c r="Q15" s="16" t="s">
        <v>30</v>
      </c>
      <c r="R15" s="16" t="s">
        <v>31</v>
      </c>
      <c r="S15" s="16" t="s">
        <v>32</v>
      </c>
    </row>
    <row r="16" spans="2:21" x14ac:dyDescent="0.3">
      <c r="B16" s="34"/>
      <c r="C16" s="111"/>
      <c r="D16" s="112"/>
      <c r="E16" s="112"/>
      <c r="F16" s="112"/>
      <c r="G16" s="112"/>
      <c r="H16" s="113"/>
      <c r="I16" s="111"/>
      <c r="J16" s="112"/>
      <c r="K16" s="113"/>
      <c r="L16" s="111"/>
      <c r="M16" s="112"/>
      <c r="N16" s="113"/>
      <c r="O16" s="35"/>
      <c r="P16" s="39">
        <f t="shared" ref="P16:P47" si="0">SUM(O16)*$P$12</f>
        <v>0</v>
      </c>
      <c r="Q16" s="41">
        <v>0</v>
      </c>
      <c r="R16" s="42">
        <v>0</v>
      </c>
      <c r="S16" s="43">
        <v>0</v>
      </c>
    </row>
    <row r="17" spans="2:19" x14ac:dyDescent="0.3">
      <c r="B17" s="36"/>
      <c r="C17" s="96"/>
      <c r="D17" s="97"/>
      <c r="E17" s="97"/>
      <c r="F17" s="97"/>
      <c r="G17" s="97"/>
      <c r="H17" s="98"/>
      <c r="I17" s="96"/>
      <c r="J17" s="97"/>
      <c r="K17" s="98"/>
      <c r="L17" s="96"/>
      <c r="M17" s="97"/>
      <c r="N17" s="98"/>
      <c r="O17" s="37"/>
      <c r="P17" s="40">
        <f t="shared" si="0"/>
        <v>0</v>
      </c>
      <c r="Q17" s="44">
        <v>0</v>
      </c>
      <c r="R17" s="45">
        <v>0</v>
      </c>
      <c r="S17" s="46">
        <v>0</v>
      </c>
    </row>
    <row r="18" spans="2:19" x14ac:dyDescent="0.3">
      <c r="B18" s="36"/>
      <c r="C18" s="96"/>
      <c r="D18" s="97"/>
      <c r="E18" s="97"/>
      <c r="F18" s="97"/>
      <c r="G18" s="97"/>
      <c r="H18" s="98"/>
      <c r="I18" s="96"/>
      <c r="J18" s="97"/>
      <c r="K18" s="98"/>
      <c r="L18" s="96"/>
      <c r="M18" s="97"/>
      <c r="N18" s="98"/>
      <c r="O18" s="37"/>
      <c r="P18" s="40">
        <f t="shared" si="0"/>
        <v>0</v>
      </c>
      <c r="Q18" s="44">
        <v>0</v>
      </c>
      <c r="R18" s="45">
        <v>0</v>
      </c>
      <c r="S18" s="46">
        <v>0</v>
      </c>
    </row>
    <row r="19" spans="2:19" x14ac:dyDescent="0.3">
      <c r="B19" s="36"/>
      <c r="C19" s="96"/>
      <c r="D19" s="97"/>
      <c r="E19" s="97"/>
      <c r="F19" s="97"/>
      <c r="G19" s="97"/>
      <c r="H19" s="98"/>
      <c r="I19" s="96"/>
      <c r="J19" s="97"/>
      <c r="K19" s="98"/>
      <c r="L19" s="96"/>
      <c r="M19" s="97"/>
      <c r="N19" s="98"/>
      <c r="O19" s="37"/>
      <c r="P19" s="40">
        <f t="shared" si="0"/>
        <v>0</v>
      </c>
      <c r="Q19" s="44">
        <v>0</v>
      </c>
      <c r="R19" s="45">
        <v>0</v>
      </c>
      <c r="S19" s="46">
        <v>0</v>
      </c>
    </row>
    <row r="20" spans="2:19" x14ac:dyDescent="0.3">
      <c r="B20" s="36"/>
      <c r="C20" s="96"/>
      <c r="D20" s="97"/>
      <c r="E20" s="97"/>
      <c r="F20" s="97"/>
      <c r="G20" s="97"/>
      <c r="H20" s="98"/>
      <c r="I20" s="96"/>
      <c r="J20" s="97"/>
      <c r="K20" s="98"/>
      <c r="L20" s="96"/>
      <c r="M20" s="97"/>
      <c r="N20" s="98"/>
      <c r="O20" s="37"/>
      <c r="P20" s="40">
        <f t="shared" si="0"/>
        <v>0</v>
      </c>
      <c r="Q20" s="44">
        <v>0</v>
      </c>
      <c r="R20" s="45">
        <v>0</v>
      </c>
      <c r="S20" s="46">
        <v>0</v>
      </c>
    </row>
    <row r="21" spans="2:19" x14ac:dyDescent="0.3">
      <c r="B21" s="36"/>
      <c r="C21" s="96"/>
      <c r="D21" s="97"/>
      <c r="E21" s="97"/>
      <c r="F21" s="97"/>
      <c r="G21" s="97"/>
      <c r="H21" s="98"/>
      <c r="I21" s="96"/>
      <c r="J21" s="97"/>
      <c r="K21" s="98"/>
      <c r="L21" s="96"/>
      <c r="M21" s="97"/>
      <c r="N21" s="98"/>
      <c r="O21" s="37"/>
      <c r="P21" s="40">
        <f t="shared" si="0"/>
        <v>0</v>
      </c>
      <c r="Q21" s="44">
        <v>0</v>
      </c>
      <c r="R21" s="45">
        <v>0</v>
      </c>
      <c r="S21" s="46">
        <v>0</v>
      </c>
    </row>
    <row r="22" spans="2:19" x14ac:dyDescent="0.3">
      <c r="B22" s="36"/>
      <c r="C22" s="96"/>
      <c r="D22" s="97"/>
      <c r="E22" s="97"/>
      <c r="F22" s="97"/>
      <c r="G22" s="97"/>
      <c r="H22" s="98"/>
      <c r="I22" s="96"/>
      <c r="J22" s="97"/>
      <c r="K22" s="98"/>
      <c r="L22" s="96"/>
      <c r="M22" s="97"/>
      <c r="N22" s="98"/>
      <c r="O22" s="37"/>
      <c r="P22" s="40">
        <f t="shared" si="0"/>
        <v>0</v>
      </c>
      <c r="Q22" s="44">
        <v>0</v>
      </c>
      <c r="R22" s="45">
        <v>0</v>
      </c>
      <c r="S22" s="46">
        <v>0</v>
      </c>
    </row>
    <row r="23" spans="2:19" x14ac:dyDescent="0.3">
      <c r="B23" s="36"/>
      <c r="C23" s="96"/>
      <c r="D23" s="97"/>
      <c r="E23" s="97"/>
      <c r="F23" s="97"/>
      <c r="G23" s="97"/>
      <c r="H23" s="98"/>
      <c r="I23" s="96"/>
      <c r="J23" s="97"/>
      <c r="K23" s="98"/>
      <c r="L23" s="96"/>
      <c r="M23" s="97"/>
      <c r="N23" s="98"/>
      <c r="O23" s="37"/>
      <c r="P23" s="40">
        <f t="shared" si="0"/>
        <v>0</v>
      </c>
      <c r="Q23" s="44">
        <v>0</v>
      </c>
      <c r="R23" s="45">
        <v>0</v>
      </c>
      <c r="S23" s="46">
        <v>0</v>
      </c>
    </row>
    <row r="24" spans="2:19" x14ac:dyDescent="0.3">
      <c r="B24" s="36"/>
      <c r="C24" s="114"/>
      <c r="D24" s="114"/>
      <c r="E24" s="114"/>
      <c r="F24" s="114"/>
      <c r="G24" s="114"/>
      <c r="H24" s="114"/>
      <c r="I24" s="96"/>
      <c r="J24" s="97"/>
      <c r="K24" s="98"/>
      <c r="L24" s="96"/>
      <c r="M24" s="97"/>
      <c r="N24" s="98"/>
      <c r="O24" s="37"/>
      <c r="P24" s="40">
        <f t="shared" si="0"/>
        <v>0</v>
      </c>
      <c r="Q24" s="44">
        <v>0</v>
      </c>
      <c r="R24" s="45">
        <v>0</v>
      </c>
      <c r="S24" s="46">
        <v>0</v>
      </c>
    </row>
    <row r="25" spans="2:19" x14ac:dyDescent="0.3">
      <c r="B25" s="36"/>
      <c r="C25" s="96"/>
      <c r="D25" s="97"/>
      <c r="E25" s="97"/>
      <c r="F25" s="97"/>
      <c r="G25" s="97"/>
      <c r="H25" s="98"/>
      <c r="I25" s="96"/>
      <c r="J25" s="97"/>
      <c r="K25" s="98"/>
      <c r="L25" s="96"/>
      <c r="M25" s="97"/>
      <c r="N25" s="98"/>
      <c r="O25" s="37"/>
      <c r="P25" s="40">
        <f t="shared" si="0"/>
        <v>0</v>
      </c>
      <c r="Q25" s="44">
        <v>0</v>
      </c>
      <c r="R25" s="45">
        <v>0</v>
      </c>
      <c r="S25" s="46">
        <v>0</v>
      </c>
    </row>
    <row r="26" spans="2:19" x14ac:dyDescent="0.3">
      <c r="B26" s="36"/>
      <c r="C26" s="96"/>
      <c r="D26" s="97"/>
      <c r="E26" s="97"/>
      <c r="F26" s="97"/>
      <c r="G26" s="97"/>
      <c r="H26" s="98"/>
      <c r="I26" s="96"/>
      <c r="J26" s="97"/>
      <c r="K26" s="98"/>
      <c r="L26" s="96"/>
      <c r="M26" s="97"/>
      <c r="N26" s="98"/>
      <c r="O26" s="37"/>
      <c r="P26" s="40">
        <f t="shared" si="0"/>
        <v>0</v>
      </c>
      <c r="Q26" s="44">
        <v>0</v>
      </c>
      <c r="R26" s="45">
        <v>0</v>
      </c>
      <c r="S26" s="46">
        <v>0</v>
      </c>
    </row>
    <row r="27" spans="2:19" x14ac:dyDescent="0.3">
      <c r="B27" s="36"/>
      <c r="C27" s="96"/>
      <c r="D27" s="97"/>
      <c r="E27" s="97"/>
      <c r="F27" s="97"/>
      <c r="G27" s="97"/>
      <c r="H27" s="98"/>
      <c r="I27" s="96"/>
      <c r="J27" s="97"/>
      <c r="K27" s="98"/>
      <c r="L27" s="96"/>
      <c r="M27" s="97"/>
      <c r="N27" s="98"/>
      <c r="O27" s="37"/>
      <c r="P27" s="40">
        <f t="shared" si="0"/>
        <v>0</v>
      </c>
      <c r="Q27" s="44">
        <v>0</v>
      </c>
      <c r="R27" s="45">
        <v>0</v>
      </c>
      <c r="S27" s="46">
        <v>0</v>
      </c>
    </row>
    <row r="28" spans="2:19" x14ac:dyDescent="0.3">
      <c r="B28" s="36"/>
      <c r="C28" s="96"/>
      <c r="D28" s="97"/>
      <c r="E28" s="97"/>
      <c r="F28" s="97"/>
      <c r="G28" s="97"/>
      <c r="H28" s="98"/>
      <c r="I28" s="96"/>
      <c r="J28" s="97"/>
      <c r="K28" s="98"/>
      <c r="L28" s="96"/>
      <c r="M28" s="97"/>
      <c r="N28" s="98"/>
      <c r="O28" s="37"/>
      <c r="P28" s="40">
        <f t="shared" si="0"/>
        <v>0</v>
      </c>
      <c r="Q28" s="44">
        <v>0</v>
      </c>
      <c r="R28" s="45">
        <v>0</v>
      </c>
      <c r="S28" s="46">
        <v>0</v>
      </c>
    </row>
    <row r="29" spans="2:19" x14ac:dyDescent="0.3">
      <c r="B29" s="36"/>
      <c r="C29" s="96"/>
      <c r="D29" s="97"/>
      <c r="E29" s="97"/>
      <c r="F29" s="97"/>
      <c r="G29" s="97"/>
      <c r="H29" s="98"/>
      <c r="I29" s="96"/>
      <c r="J29" s="97"/>
      <c r="K29" s="98"/>
      <c r="L29" s="96"/>
      <c r="M29" s="97"/>
      <c r="N29" s="98"/>
      <c r="O29" s="37"/>
      <c r="P29" s="40">
        <f t="shared" si="0"/>
        <v>0</v>
      </c>
      <c r="Q29" s="44">
        <v>0</v>
      </c>
      <c r="R29" s="45">
        <v>0</v>
      </c>
      <c r="S29" s="46">
        <v>0</v>
      </c>
    </row>
    <row r="30" spans="2:19" x14ac:dyDescent="0.3">
      <c r="B30" s="36"/>
      <c r="C30" s="114"/>
      <c r="D30" s="114"/>
      <c r="E30" s="114"/>
      <c r="F30" s="114"/>
      <c r="G30" s="114"/>
      <c r="H30" s="114"/>
      <c r="I30" s="96"/>
      <c r="J30" s="97"/>
      <c r="K30" s="98"/>
      <c r="L30" s="96"/>
      <c r="M30" s="97"/>
      <c r="N30" s="98"/>
      <c r="O30" s="37"/>
      <c r="P30" s="40">
        <f t="shared" si="0"/>
        <v>0</v>
      </c>
      <c r="Q30" s="44">
        <v>0</v>
      </c>
      <c r="R30" s="45">
        <v>0</v>
      </c>
      <c r="S30" s="46">
        <v>0</v>
      </c>
    </row>
    <row r="31" spans="2:19" x14ac:dyDescent="0.3">
      <c r="B31" s="36"/>
      <c r="C31" s="96"/>
      <c r="D31" s="97"/>
      <c r="E31" s="97"/>
      <c r="F31" s="97"/>
      <c r="G31" s="97"/>
      <c r="H31" s="98"/>
      <c r="I31" s="96"/>
      <c r="J31" s="97"/>
      <c r="K31" s="98"/>
      <c r="L31" s="96"/>
      <c r="M31" s="97"/>
      <c r="N31" s="98"/>
      <c r="O31" s="37"/>
      <c r="P31" s="40">
        <f t="shared" si="0"/>
        <v>0</v>
      </c>
      <c r="Q31" s="44">
        <v>0</v>
      </c>
      <c r="R31" s="45">
        <v>0</v>
      </c>
      <c r="S31" s="46">
        <v>0</v>
      </c>
    </row>
    <row r="32" spans="2:19" x14ac:dyDescent="0.3">
      <c r="B32" s="36"/>
      <c r="C32" s="96"/>
      <c r="D32" s="97"/>
      <c r="E32" s="97"/>
      <c r="F32" s="97"/>
      <c r="G32" s="97"/>
      <c r="H32" s="98"/>
      <c r="I32" s="96"/>
      <c r="J32" s="97"/>
      <c r="K32" s="98"/>
      <c r="L32" s="96"/>
      <c r="M32" s="97"/>
      <c r="N32" s="98"/>
      <c r="O32" s="37"/>
      <c r="P32" s="40">
        <f t="shared" si="0"/>
        <v>0</v>
      </c>
      <c r="Q32" s="44">
        <v>0</v>
      </c>
      <c r="R32" s="45">
        <v>0</v>
      </c>
      <c r="S32" s="46">
        <v>0</v>
      </c>
    </row>
    <row r="33" spans="2:19" x14ac:dyDescent="0.3">
      <c r="B33" s="36"/>
      <c r="C33" s="96"/>
      <c r="D33" s="97"/>
      <c r="E33" s="97"/>
      <c r="F33" s="97"/>
      <c r="G33" s="97"/>
      <c r="H33" s="98"/>
      <c r="I33" s="96"/>
      <c r="J33" s="97"/>
      <c r="K33" s="98"/>
      <c r="L33" s="96"/>
      <c r="M33" s="97"/>
      <c r="N33" s="98"/>
      <c r="O33" s="37"/>
      <c r="P33" s="40">
        <f t="shared" si="0"/>
        <v>0</v>
      </c>
      <c r="Q33" s="44">
        <v>0</v>
      </c>
      <c r="R33" s="45">
        <v>0</v>
      </c>
      <c r="S33" s="46">
        <v>0</v>
      </c>
    </row>
    <row r="34" spans="2:19" x14ac:dyDescent="0.3">
      <c r="B34" s="36"/>
      <c r="C34" s="96"/>
      <c r="D34" s="97"/>
      <c r="E34" s="97"/>
      <c r="F34" s="97"/>
      <c r="G34" s="97"/>
      <c r="H34" s="98"/>
      <c r="I34" s="96"/>
      <c r="J34" s="97"/>
      <c r="K34" s="98"/>
      <c r="L34" s="96"/>
      <c r="M34" s="97"/>
      <c r="N34" s="98"/>
      <c r="O34" s="37"/>
      <c r="P34" s="40">
        <f t="shared" si="0"/>
        <v>0</v>
      </c>
      <c r="Q34" s="44">
        <v>0</v>
      </c>
      <c r="R34" s="45">
        <v>0</v>
      </c>
      <c r="S34" s="46">
        <v>0</v>
      </c>
    </row>
    <row r="35" spans="2:19" x14ac:dyDescent="0.3">
      <c r="B35" s="36"/>
      <c r="C35" s="96"/>
      <c r="D35" s="97"/>
      <c r="E35" s="97"/>
      <c r="F35" s="97"/>
      <c r="G35" s="97"/>
      <c r="H35" s="98"/>
      <c r="I35" s="96"/>
      <c r="J35" s="97"/>
      <c r="K35" s="98"/>
      <c r="L35" s="96"/>
      <c r="M35" s="97"/>
      <c r="N35" s="98"/>
      <c r="O35" s="37"/>
      <c r="P35" s="40">
        <f t="shared" si="0"/>
        <v>0</v>
      </c>
      <c r="Q35" s="44">
        <v>0</v>
      </c>
      <c r="R35" s="45">
        <v>0</v>
      </c>
      <c r="S35" s="46">
        <v>0</v>
      </c>
    </row>
    <row r="36" spans="2:19" x14ac:dyDescent="0.3">
      <c r="B36" s="36"/>
      <c r="C36" s="96"/>
      <c r="D36" s="97"/>
      <c r="E36" s="97"/>
      <c r="F36" s="97"/>
      <c r="G36" s="97"/>
      <c r="H36" s="98"/>
      <c r="I36" s="96"/>
      <c r="J36" s="97"/>
      <c r="K36" s="98"/>
      <c r="L36" s="96"/>
      <c r="M36" s="97"/>
      <c r="N36" s="98"/>
      <c r="O36" s="37"/>
      <c r="P36" s="40">
        <f t="shared" si="0"/>
        <v>0</v>
      </c>
      <c r="Q36" s="44">
        <v>0</v>
      </c>
      <c r="R36" s="45">
        <v>0</v>
      </c>
      <c r="S36" s="46">
        <v>0</v>
      </c>
    </row>
    <row r="37" spans="2:19" x14ac:dyDescent="0.3">
      <c r="B37" s="36"/>
      <c r="C37" s="96"/>
      <c r="D37" s="97"/>
      <c r="E37" s="97"/>
      <c r="F37" s="97"/>
      <c r="G37" s="97"/>
      <c r="H37" s="98"/>
      <c r="I37" s="96"/>
      <c r="J37" s="97"/>
      <c r="K37" s="98"/>
      <c r="L37" s="96"/>
      <c r="M37" s="97"/>
      <c r="N37" s="98"/>
      <c r="O37" s="37"/>
      <c r="P37" s="40">
        <f t="shared" si="0"/>
        <v>0</v>
      </c>
      <c r="Q37" s="44">
        <v>0</v>
      </c>
      <c r="R37" s="45">
        <v>0</v>
      </c>
      <c r="S37" s="46">
        <v>0</v>
      </c>
    </row>
    <row r="38" spans="2:19" x14ac:dyDescent="0.3">
      <c r="B38" s="36"/>
      <c r="C38" s="96"/>
      <c r="D38" s="97"/>
      <c r="E38" s="97"/>
      <c r="F38" s="97"/>
      <c r="G38" s="97"/>
      <c r="H38" s="98"/>
      <c r="I38" s="96"/>
      <c r="J38" s="97"/>
      <c r="K38" s="98"/>
      <c r="L38" s="96"/>
      <c r="M38" s="97"/>
      <c r="N38" s="98"/>
      <c r="O38" s="37"/>
      <c r="P38" s="40">
        <f t="shared" si="0"/>
        <v>0</v>
      </c>
      <c r="Q38" s="44">
        <v>0</v>
      </c>
      <c r="R38" s="45">
        <v>0</v>
      </c>
      <c r="S38" s="46">
        <v>0</v>
      </c>
    </row>
    <row r="39" spans="2:19" x14ac:dyDescent="0.3">
      <c r="B39" s="36"/>
      <c r="C39" s="96"/>
      <c r="D39" s="97"/>
      <c r="E39" s="97"/>
      <c r="F39" s="97"/>
      <c r="G39" s="97"/>
      <c r="H39" s="98"/>
      <c r="I39" s="96"/>
      <c r="J39" s="97"/>
      <c r="K39" s="98"/>
      <c r="L39" s="96"/>
      <c r="M39" s="97"/>
      <c r="N39" s="98"/>
      <c r="O39" s="37"/>
      <c r="P39" s="40">
        <f t="shared" si="0"/>
        <v>0</v>
      </c>
      <c r="Q39" s="44">
        <v>0</v>
      </c>
      <c r="R39" s="45">
        <v>0</v>
      </c>
      <c r="S39" s="46">
        <v>0</v>
      </c>
    </row>
    <row r="40" spans="2:19" x14ac:dyDescent="0.3">
      <c r="B40" s="36"/>
      <c r="C40" s="96"/>
      <c r="D40" s="97"/>
      <c r="E40" s="97"/>
      <c r="F40" s="97"/>
      <c r="G40" s="97"/>
      <c r="H40" s="98"/>
      <c r="I40" s="96"/>
      <c r="J40" s="97"/>
      <c r="K40" s="98"/>
      <c r="L40" s="96"/>
      <c r="M40" s="97"/>
      <c r="N40" s="98"/>
      <c r="O40" s="37"/>
      <c r="P40" s="40">
        <f t="shared" si="0"/>
        <v>0</v>
      </c>
      <c r="Q40" s="44">
        <v>0</v>
      </c>
      <c r="R40" s="45">
        <v>0</v>
      </c>
      <c r="S40" s="46">
        <v>0</v>
      </c>
    </row>
    <row r="41" spans="2:19" x14ac:dyDescent="0.3">
      <c r="B41" s="36"/>
      <c r="C41" s="96"/>
      <c r="D41" s="97"/>
      <c r="E41" s="97"/>
      <c r="F41" s="97"/>
      <c r="G41" s="97"/>
      <c r="H41" s="98"/>
      <c r="I41" s="96"/>
      <c r="J41" s="97"/>
      <c r="K41" s="98"/>
      <c r="L41" s="96"/>
      <c r="M41" s="97"/>
      <c r="N41" s="98"/>
      <c r="O41" s="37"/>
      <c r="P41" s="40">
        <f t="shared" si="0"/>
        <v>0</v>
      </c>
      <c r="Q41" s="44">
        <v>0</v>
      </c>
      <c r="R41" s="45">
        <v>0</v>
      </c>
      <c r="S41" s="46">
        <v>0</v>
      </c>
    </row>
    <row r="42" spans="2:19" x14ac:dyDescent="0.3">
      <c r="B42" s="36"/>
      <c r="C42" s="96"/>
      <c r="D42" s="97"/>
      <c r="E42" s="97"/>
      <c r="F42" s="97"/>
      <c r="G42" s="97"/>
      <c r="H42" s="98"/>
      <c r="I42" s="96"/>
      <c r="J42" s="97"/>
      <c r="K42" s="98"/>
      <c r="L42" s="96"/>
      <c r="M42" s="97"/>
      <c r="N42" s="98"/>
      <c r="O42" s="37"/>
      <c r="P42" s="40">
        <f t="shared" si="0"/>
        <v>0</v>
      </c>
      <c r="Q42" s="44">
        <v>0</v>
      </c>
      <c r="R42" s="45">
        <v>0</v>
      </c>
      <c r="S42" s="46">
        <v>0</v>
      </c>
    </row>
    <row r="43" spans="2:19" x14ac:dyDescent="0.3">
      <c r="B43" s="36"/>
      <c r="C43" s="96"/>
      <c r="D43" s="97"/>
      <c r="E43" s="97"/>
      <c r="F43" s="97"/>
      <c r="G43" s="97"/>
      <c r="H43" s="98"/>
      <c r="I43" s="96"/>
      <c r="J43" s="97"/>
      <c r="K43" s="98"/>
      <c r="L43" s="96"/>
      <c r="M43" s="97"/>
      <c r="N43" s="98"/>
      <c r="O43" s="37"/>
      <c r="P43" s="40">
        <f t="shared" si="0"/>
        <v>0</v>
      </c>
      <c r="Q43" s="44">
        <v>0</v>
      </c>
      <c r="R43" s="45">
        <v>0</v>
      </c>
      <c r="S43" s="46">
        <v>0</v>
      </c>
    </row>
    <row r="44" spans="2:19" x14ac:dyDescent="0.3">
      <c r="B44" s="36"/>
      <c r="C44" s="96"/>
      <c r="D44" s="97"/>
      <c r="E44" s="97"/>
      <c r="F44" s="97"/>
      <c r="G44" s="97"/>
      <c r="H44" s="98"/>
      <c r="I44" s="96"/>
      <c r="J44" s="97"/>
      <c r="K44" s="98"/>
      <c r="L44" s="96"/>
      <c r="M44" s="97"/>
      <c r="N44" s="98"/>
      <c r="O44" s="37"/>
      <c r="P44" s="40">
        <f t="shared" si="0"/>
        <v>0</v>
      </c>
      <c r="Q44" s="44">
        <v>0</v>
      </c>
      <c r="R44" s="45">
        <v>0</v>
      </c>
      <c r="S44" s="46">
        <v>0</v>
      </c>
    </row>
    <row r="45" spans="2:19" x14ac:dyDescent="0.3">
      <c r="B45" s="36"/>
      <c r="C45" s="96"/>
      <c r="D45" s="97"/>
      <c r="E45" s="97"/>
      <c r="F45" s="97"/>
      <c r="G45" s="97"/>
      <c r="H45" s="98"/>
      <c r="I45" s="96"/>
      <c r="J45" s="97"/>
      <c r="K45" s="98"/>
      <c r="L45" s="96"/>
      <c r="M45" s="97"/>
      <c r="N45" s="98"/>
      <c r="O45" s="37"/>
      <c r="P45" s="40">
        <f t="shared" si="0"/>
        <v>0</v>
      </c>
      <c r="Q45" s="44">
        <v>0</v>
      </c>
      <c r="R45" s="45">
        <v>0</v>
      </c>
      <c r="S45" s="46">
        <v>0</v>
      </c>
    </row>
    <row r="46" spans="2:19" x14ac:dyDescent="0.3">
      <c r="B46" s="36"/>
      <c r="C46" s="96"/>
      <c r="D46" s="97"/>
      <c r="E46" s="97"/>
      <c r="F46" s="97"/>
      <c r="G46" s="97"/>
      <c r="H46" s="98"/>
      <c r="I46" s="96"/>
      <c r="J46" s="97"/>
      <c r="K46" s="98"/>
      <c r="L46" s="96"/>
      <c r="M46" s="97"/>
      <c r="N46" s="98"/>
      <c r="O46" s="37"/>
      <c r="P46" s="40">
        <f t="shared" si="0"/>
        <v>0</v>
      </c>
      <c r="Q46" s="44">
        <v>0</v>
      </c>
      <c r="R46" s="44">
        <v>0</v>
      </c>
      <c r="S46" s="47">
        <v>0</v>
      </c>
    </row>
    <row r="47" spans="2:19" x14ac:dyDescent="0.3">
      <c r="B47" s="36"/>
      <c r="C47" s="96"/>
      <c r="D47" s="97"/>
      <c r="E47" s="97"/>
      <c r="F47" s="97"/>
      <c r="G47" s="97"/>
      <c r="H47" s="98"/>
      <c r="I47" s="96"/>
      <c r="J47" s="97"/>
      <c r="K47" s="98"/>
      <c r="L47" s="96"/>
      <c r="M47" s="97"/>
      <c r="N47" s="98"/>
      <c r="O47" s="37"/>
      <c r="P47" s="40">
        <f t="shared" si="0"/>
        <v>0</v>
      </c>
      <c r="Q47" s="44">
        <v>0</v>
      </c>
      <c r="R47" s="44">
        <v>0</v>
      </c>
      <c r="S47" s="47">
        <v>0</v>
      </c>
    </row>
    <row r="48" spans="2:19" x14ac:dyDescent="0.3">
      <c r="B48" s="36"/>
      <c r="C48" s="96"/>
      <c r="D48" s="97"/>
      <c r="E48" s="97"/>
      <c r="F48" s="97"/>
      <c r="G48" s="97"/>
      <c r="H48" s="98"/>
      <c r="I48" s="96"/>
      <c r="J48" s="97"/>
      <c r="K48" s="98"/>
      <c r="L48" s="96"/>
      <c r="M48" s="97"/>
      <c r="N48" s="98"/>
      <c r="O48" s="37"/>
      <c r="P48" s="40">
        <f t="shared" ref="P48:P79" si="1">SUM(O48)*$P$12</f>
        <v>0</v>
      </c>
      <c r="Q48" s="44">
        <v>0</v>
      </c>
      <c r="R48" s="44">
        <v>0</v>
      </c>
      <c r="S48" s="47">
        <v>0</v>
      </c>
    </row>
    <row r="49" spans="2:19" x14ac:dyDescent="0.3">
      <c r="B49" s="36"/>
      <c r="C49" s="96"/>
      <c r="D49" s="97"/>
      <c r="E49" s="97"/>
      <c r="F49" s="97"/>
      <c r="G49" s="97"/>
      <c r="H49" s="98"/>
      <c r="I49" s="96"/>
      <c r="J49" s="97"/>
      <c r="K49" s="98"/>
      <c r="L49" s="96"/>
      <c r="M49" s="97"/>
      <c r="N49" s="98"/>
      <c r="O49" s="37"/>
      <c r="P49" s="40">
        <f t="shared" si="1"/>
        <v>0</v>
      </c>
      <c r="Q49" s="44">
        <v>0</v>
      </c>
      <c r="R49" s="44">
        <v>0</v>
      </c>
      <c r="S49" s="47">
        <v>0</v>
      </c>
    </row>
    <row r="50" spans="2:19" x14ac:dyDescent="0.3">
      <c r="B50" s="36"/>
      <c r="C50" s="96"/>
      <c r="D50" s="97"/>
      <c r="E50" s="97"/>
      <c r="F50" s="97"/>
      <c r="G50" s="97"/>
      <c r="H50" s="98"/>
      <c r="I50" s="96"/>
      <c r="J50" s="97"/>
      <c r="K50" s="98"/>
      <c r="L50" s="96"/>
      <c r="M50" s="97"/>
      <c r="N50" s="98"/>
      <c r="O50" s="37"/>
      <c r="P50" s="40">
        <f t="shared" si="1"/>
        <v>0</v>
      </c>
      <c r="Q50" s="44">
        <v>0</v>
      </c>
      <c r="R50" s="44">
        <v>0</v>
      </c>
      <c r="S50" s="47">
        <v>0</v>
      </c>
    </row>
    <row r="51" spans="2:19" x14ac:dyDescent="0.3">
      <c r="B51" s="36"/>
      <c r="C51" s="96"/>
      <c r="D51" s="97"/>
      <c r="E51" s="97"/>
      <c r="F51" s="97"/>
      <c r="G51" s="97"/>
      <c r="H51" s="98"/>
      <c r="I51" s="96"/>
      <c r="J51" s="97"/>
      <c r="K51" s="98"/>
      <c r="L51" s="96"/>
      <c r="M51" s="97"/>
      <c r="N51" s="98"/>
      <c r="O51" s="37"/>
      <c r="P51" s="40">
        <f t="shared" si="1"/>
        <v>0</v>
      </c>
      <c r="Q51" s="44">
        <v>0</v>
      </c>
      <c r="R51" s="44">
        <v>0</v>
      </c>
      <c r="S51" s="47">
        <v>0</v>
      </c>
    </row>
    <row r="52" spans="2:19" ht="14.4" customHeight="1" x14ac:dyDescent="0.3">
      <c r="B52" s="36"/>
      <c r="C52" s="96"/>
      <c r="D52" s="97"/>
      <c r="E52" s="97"/>
      <c r="F52" s="97"/>
      <c r="G52" s="97"/>
      <c r="H52" s="98"/>
      <c r="I52" s="96"/>
      <c r="J52" s="97"/>
      <c r="K52" s="98"/>
      <c r="L52" s="96"/>
      <c r="M52" s="97"/>
      <c r="N52" s="98"/>
      <c r="O52" s="37"/>
      <c r="P52" s="40">
        <f t="shared" si="1"/>
        <v>0</v>
      </c>
      <c r="Q52" s="44">
        <v>0</v>
      </c>
      <c r="R52" s="44">
        <v>0</v>
      </c>
      <c r="S52" s="47">
        <v>0</v>
      </c>
    </row>
    <row r="53" spans="2:19" x14ac:dyDescent="0.3">
      <c r="B53" s="36"/>
      <c r="C53" s="96"/>
      <c r="D53" s="97"/>
      <c r="E53" s="97"/>
      <c r="F53" s="97"/>
      <c r="G53" s="97"/>
      <c r="H53" s="98"/>
      <c r="I53" s="96"/>
      <c r="J53" s="97"/>
      <c r="K53" s="98"/>
      <c r="L53" s="96"/>
      <c r="M53" s="97"/>
      <c r="N53" s="98"/>
      <c r="O53" s="37"/>
      <c r="P53" s="40">
        <f t="shared" si="1"/>
        <v>0</v>
      </c>
      <c r="Q53" s="44">
        <v>0</v>
      </c>
      <c r="R53" s="44">
        <v>0</v>
      </c>
      <c r="S53" s="47">
        <v>0</v>
      </c>
    </row>
    <row r="54" spans="2:19" x14ac:dyDescent="0.3">
      <c r="B54" s="36"/>
      <c r="C54" s="114"/>
      <c r="D54" s="114"/>
      <c r="E54" s="114"/>
      <c r="F54" s="114"/>
      <c r="G54" s="114"/>
      <c r="H54" s="114"/>
      <c r="I54" s="96"/>
      <c r="J54" s="97"/>
      <c r="K54" s="98"/>
      <c r="L54" s="96"/>
      <c r="M54" s="97"/>
      <c r="N54" s="98"/>
      <c r="O54" s="37"/>
      <c r="P54" s="40">
        <f t="shared" si="1"/>
        <v>0</v>
      </c>
      <c r="Q54" s="44">
        <v>0</v>
      </c>
      <c r="R54" s="44">
        <v>0</v>
      </c>
      <c r="S54" s="47">
        <v>0</v>
      </c>
    </row>
    <row r="55" spans="2:19" x14ac:dyDescent="0.3">
      <c r="B55" s="36"/>
      <c r="C55" s="114"/>
      <c r="D55" s="114"/>
      <c r="E55" s="114"/>
      <c r="F55" s="114"/>
      <c r="G55" s="114"/>
      <c r="H55" s="114"/>
      <c r="I55" s="96"/>
      <c r="J55" s="97"/>
      <c r="K55" s="98"/>
      <c r="L55" s="96"/>
      <c r="M55" s="97"/>
      <c r="N55" s="98"/>
      <c r="O55" s="37"/>
      <c r="P55" s="40">
        <f t="shared" si="1"/>
        <v>0</v>
      </c>
      <c r="Q55" s="44">
        <v>0</v>
      </c>
      <c r="R55" s="44">
        <v>0</v>
      </c>
      <c r="S55" s="47">
        <v>0</v>
      </c>
    </row>
    <row r="56" spans="2:19" x14ac:dyDescent="0.3">
      <c r="B56" s="36"/>
      <c r="C56" s="114"/>
      <c r="D56" s="114"/>
      <c r="E56" s="114"/>
      <c r="F56" s="114"/>
      <c r="G56" s="114"/>
      <c r="H56" s="114"/>
      <c r="I56" s="96"/>
      <c r="J56" s="97"/>
      <c r="K56" s="98"/>
      <c r="L56" s="96"/>
      <c r="M56" s="97"/>
      <c r="N56" s="98"/>
      <c r="O56" s="37"/>
      <c r="P56" s="40">
        <f t="shared" si="1"/>
        <v>0</v>
      </c>
      <c r="Q56" s="44">
        <v>0</v>
      </c>
      <c r="R56" s="44">
        <v>0</v>
      </c>
      <c r="S56" s="47">
        <v>0</v>
      </c>
    </row>
    <row r="57" spans="2:19" x14ac:dyDescent="0.3">
      <c r="B57" s="36"/>
      <c r="C57" s="114"/>
      <c r="D57" s="114"/>
      <c r="E57" s="114"/>
      <c r="F57" s="114"/>
      <c r="G57" s="114"/>
      <c r="H57" s="114"/>
      <c r="I57" s="96"/>
      <c r="J57" s="97"/>
      <c r="K57" s="98"/>
      <c r="L57" s="96"/>
      <c r="M57" s="97"/>
      <c r="N57" s="98"/>
      <c r="O57" s="37"/>
      <c r="P57" s="40">
        <f t="shared" si="1"/>
        <v>0</v>
      </c>
      <c r="Q57" s="44">
        <v>0</v>
      </c>
      <c r="R57" s="44">
        <v>0</v>
      </c>
      <c r="S57" s="47">
        <v>0</v>
      </c>
    </row>
    <row r="58" spans="2:19" x14ac:dyDescent="0.3">
      <c r="B58" s="36"/>
      <c r="C58" s="114"/>
      <c r="D58" s="114"/>
      <c r="E58" s="114"/>
      <c r="F58" s="114"/>
      <c r="G58" s="114"/>
      <c r="H58" s="114"/>
      <c r="I58" s="96"/>
      <c r="J58" s="97"/>
      <c r="K58" s="98"/>
      <c r="L58" s="96"/>
      <c r="M58" s="97"/>
      <c r="N58" s="98"/>
      <c r="O58" s="37"/>
      <c r="P58" s="40">
        <f t="shared" si="1"/>
        <v>0</v>
      </c>
      <c r="Q58" s="44">
        <v>0</v>
      </c>
      <c r="R58" s="44">
        <v>0</v>
      </c>
      <c r="S58" s="47">
        <v>0</v>
      </c>
    </row>
    <row r="59" spans="2:19" x14ac:dyDescent="0.3">
      <c r="B59" s="36"/>
      <c r="C59" s="114"/>
      <c r="D59" s="114"/>
      <c r="E59" s="114"/>
      <c r="F59" s="114"/>
      <c r="G59" s="114"/>
      <c r="H59" s="114"/>
      <c r="I59" s="96"/>
      <c r="J59" s="97"/>
      <c r="K59" s="98"/>
      <c r="L59" s="96"/>
      <c r="M59" s="97"/>
      <c r="N59" s="98"/>
      <c r="O59" s="37"/>
      <c r="P59" s="40">
        <f t="shared" si="1"/>
        <v>0</v>
      </c>
      <c r="Q59" s="44">
        <v>0</v>
      </c>
      <c r="R59" s="44">
        <v>0</v>
      </c>
      <c r="S59" s="47">
        <v>0</v>
      </c>
    </row>
    <row r="60" spans="2:19" x14ac:dyDescent="0.3">
      <c r="B60" s="36"/>
      <c r="C60" s="114"/>
      <c r="D60" s="114"/>
      <c r="E60" s="114"/>
      <c r="F60" s="114"/>
      <c r="G60" s="114"/>
      <c r="H60" s="114"/>
      <c r="I60" s="96"/>
      <c r="J60" s="97"/>
      <c r="K60" s="98"/>
      <c r="L60" s="96"/>
      <c r="M60" s="97"/>
      <c r="N60" s="98"/>
      <c r="O60" s="37"/>
      <c r="P60" s="40">
        <f t="shared" si="1"/>
        <v>0</v>
      </c>
      <c r="Q60" s="44">
        <v>0</v>
      </c>
      <c r="R60" s="44">
        <v>0</v>
      </c>
      <c r="S60" s="47">
        <v>0</v>
      </c>
    </row>
    <row r="61" spans="2:19" ht="14.4" customHeight="1" x14ac:dyDescent="0.3">
      <c r="B61" s="36"/>
      <c r="C61" s="114"/>
      <c r="D61" s="114"/>
      <c r="E61" s="114"/>
      <c r="F61" s="114"/>
      <c r="G61" s="114"/>
      <c r="H61" s="114"/>
      <c r="I61" s="96"/>
      <c r="J61" s="97"/>
      <c r="K61" s="98"/>
      <c r="L61" s="96"/>
      <c r="M61" s="97"/>
      <c r="N61" s="98"/>
      <c r="O61" s="37"/>
      <c r="P61" s="40">
        <f t="shared" si="1"/>
        <v>0</v>
      </c>
      <c r="Q61" s="44">
        <v>0</v>
      </c>
      <c r="R61" s="44">
        <v>0</v>
      </c>
      <c r="S61" s="47">
        <v>0</v>
      </c>
    </row>
    <row r="62" spans="2:19" x14ac:dyDescent="0.3">
      <c r="B62" s="36"/>
      <c r="C62" s="114"/>
      <c r="D62" s="114"/>
      <c r="E62" s="114"/>
      <c r="F62" s="114"/>
      <c r="G62" s="114"/>
      <c r="H62" s="114"/>
      <c r="I62" s="96"/>
      <c r="J62" s="97"/>
      <c r="K62" s="98"/>
      <c r="L62" s="96"/>
      <c r="M62" s="97"/>
      <c r="N62" s="98"/>
      <c r="O62" s="37"/>
      <c r="P62" s="40">
        <f t="shared" si="1"/>
        <v>0</v>
      </c>
      <c r="Q62" s="44">
        <v>0</v>
      </c>
      <c r="R62" s="44">
        <v>0</v>
      </c>
      <c r="S62" s="47">
        <v>0</v>
      </c>
    </row>
    <row r="63" spans="2:19" ht="14.4" customHeight="1" x14ac:dyDescent="0.3">
      <c r="B63" s="36"/>
      <c r="C63" s="114"/>
      <c r="D63" s="114"/>
      <c r="E63" s="114"/>
      <c r="F63" s="114"/>
      <c r="G63" s="114"/>
      <c r="H63" s="114"/>
      <c r="I63" s="96"/>
      <c r="J63" s="97"/>
      <c r="K63" s="98"/>
      <c r="L63" s="96"/>
      <c r="M63" s="97"/>
      <c r="N63" s="98"/>
      <c r="O63" s="37"/>
      <c r="P63" s="40">
        <f t="shared" si="1"/>
        <v>0</v>
      </c>
      <c r="Q63" s="44">
        <v>0</v>
      </c>
      <c r="R63" s="44">
        <v>0</v>
      </c>
      <c r="S63" s="47">
        <v>0</v>
      </c>
    </row>
    <row r="64" spans="2:19" x14ac:dyDescent="0.3">
      <c r="B64" s="36"/>
      <c r="C64" s="114"/>
      <c r="D64" s="114"/>
      <c r="E64" s="114"/>
      <c r="F64" s="114"/>
      <c r="G64" s="114"/>
      <c r="H64" s="114"/>
      <c r="I64" s="96"/>
      <c r="J64" s="97"/>
      <c r="K64" s="98"/>
      <c r="L64" s="96"/>
      <c r="M64" s="97"/>
      <c r="N64" s="98"/>
      <c r="O64" s="37"/>
      <c r="P64" s="40">
        <f t="shared" si="1"/>
        <v>0</v>
      </c>
      <c r="Q64" s="44">
        <v>0</v>
      </c>
      <c r="R64" s="44">
        <v>0</v>
      </c>
      <c r="S64" s="47">
        <v>0</v>
      </c>
    </row>
    <row r="65" spans="2:19" x14ac:dyDescent="0.3">
      <c r="B65" s="36"/>
      <c r="C65" s="114"/>
      <c r="D65" s="114"/>
      <c r="E65" s="114"/>
      <c r="F65" s="114"/>
      <c r="G65" s="114"/>
      <c r="H65" s="114"/>
      <c r="I65" s="96"/>
      <c r="J65" s="97"/>
      <c r="K65" s="98"/>
      <c r="L65" s="96"/>
      <c r="M65" s="97"/>
      <c r="N65" s="98"/>
      <c r="O65" s="37"/>
      <c r="P65" s="40">
        <f t="shared" si="1"/>
        <v>0</v>
      </c>
      <c r="Q65" s="44">
        <v>0</v>
      </c>
      <c r="R65" s="44">
        <v>0</v>
      </c>
      <c r="S65" s="47">
        <v>0</v>
      </c>
    </row>
    <row r="66" spans="2:19" x14ac:dyDescent="0.3">
      <c r="B66" s="36"/>
      <c r="C66" s="114"/>
      <c r="D66" s="114"/>
      <c r="E66" s="114"/>
      <c r="F66" s="114"/>
      <c r="G66" s="114"/>
      <c r="H66" s="114"/>
      <c r="I66" s="96"/>
      <c r="J66" s="97"/>
      <c r="K66" s="98"/>
      <c r="L66" s="96"/>
      <c r="M66" s="97"/>
      <c r="N66" s="98"/>
      <c r="O66" s="37"/>
      <c r="P66" s="40">
        <f t="shared" si="1"/>
        <v>0</v>
      </c>
      <c r="Q66" s="44">
        <v>0</v>
      </c>
      <c r="R66" s="44">
        <v>0</v>
      </c>
      <c r="S66" s="47">
        <v>0</v>
      </c>
    </row>
    <row r="67" spans="2:19" x14ac:dyDescent="0.3">
      <c r="B67" s="36"/>
      <c r="C67" s="114"/>
      <c r="D67" s="114"/>
      <c r="E67" s="114"/>
      <c r="F67" s="114"/>
      <c r="G67" s="114"/>
      <c r="H67" s="114"/>
      <c r="I67" s="96"/>
      <c r="J67" s="97"/>
      <c r="K67" s="98"/>
      <c r="L67" s="96"/>
      <c r="M67" s="97"/>
      <c r="N67" s="98"/>
      <c r="O67" s="37"/>
      <c r="P67" s="40">
        <f t="shared" si="1"/>
        <v>0</v>
      </c>
      <c r="Q67" s="44">
        <v>0</v>
      </c>
      <c r="R67" s="44">
        <v>0</v>
      </c>
      <c r="S67" s="47">
        <v>0</v>
      </c>
    </row>
    <row r="68" spans="2:19" x14ac:dyDescent="0.3">
      <c r="B68" s="36"/>
      <c r="C68" s="114"/>
      <c r="D68" s="114"/>
      <c r="E68" s="114"/>
      <c r="F68" s="114"/>
      <c r="G68" s="114"/>
      <c r="H68" s="114"/>
      <c r="I68" s="96"/>
      <c r="J68" s="97"/>
      <c r="K68" s="98"/>
      <c r="L68" s="96"/>
      <c r="M68" s="97"/>
      <c r="N68" s="98"/>
      <c r="O68" s="37"/>
      <c r="P68" s="40">
        <f t="shared" si="1"/>
        <v>0</v>
      </c>
      <c r="Q68" s="44">
        <v>0</v>
      </c>
      <c r="R68" s="44">
        <v>0</v>
      </c>
      <c r="S68" s="47">
        <v>0</v>
      </c>
    </row>
    <row r="69" spans="2:19" x14ac:dyDescent="0.3">
      <c r="B69" s="36"/>
      <c r="C69" s="114"/>
      <c r="D69" s="114"/>
      <c r="E69" s="114"/>
      <c r="F69" s="114"/>
      <c r="G69" s="114"/>
      <c r="H69" s="114"/>
      <c r="I69" s="96"/>
      <c r="J69" s="97"/>
      <c r="K69" s="98"/>
      <c r="L69" s="96"/>
      <c r="M69" s="97"/>
      <c r="N69" s="98"/>
      <c r="O69" s="37"/>
      <c r="P69" s="40">
        <f t="shared" si="1"/>
        <v>0</v>
      </c>
      <c r="Q69" s="44">
        <v>0</v>
      </c>
      <c r="R69" s="44">
        <v>0</v>
      </c>
      <c r="S69" s="47">
        <v>0</v>
      </c>
    </row>
    <row r="70" spans="2:19" x14ac:dyDescent="0.3">
      <c r="B70" s="36"/>
      <c r="C70" s="114"/>
      <c r="D70" s="114"/>
      <c r="E70" s="114"/>
      <c r="F70" s="114"/>
      <c r="G70" s="114"/>
      <c r="H70" s="114"/>
      <c r="I70" s="96"/>
      <c r="J70" s="97"/>
      <c r="K70" s="98"/>
      <c r="L70" s="96"/>
      <c r="M70" s="97"/>
      <c r="N70" s="98"/>
      <c r="O70" s="37"/>
      <c r="P70" s="40">
        <f t="shared" si="1"/>
        <v>0</v>
      </c>
      <c r="Q70" s="44">
        <v>0</v>
      </c>
      <c r="R70" s="44">
        <v>0</v>
      </c>
      <c r="S70" s="47">
        <v>0</v>
      </c>
    </row>
    <row r="71" spans="2:19" x14ac:dyDescent="0.3">
      <c r="B71" s="36"/>
      <c r="C71" s="114"/>
      <c r="D71" s="114"/>
      <c r="E71" s="114"/>
      <c r="F71" s="114"/>
      <c r="G71" s="114"/>
      <c r="H71" s="114"/>
      <c r="I71" s="96"/>
      <c r="J71" s="97"/>
      <c r="K71" s="98"/>
      <c r="L71" s="96"/>
      <c r="M71" s="97"/>
      <c r="N71" s="98"/>
      <c r="O71" s="37"/>
      <c r="P71" s="40">
        <f t="shared" si="1"/>
        <v>0</v>
      </c>
      <c r="Q71" s="44">
        <v>0</v>
      </c>
      <c r="R71" s="44">
        <v>0</v>
      </c>
      <c r="S71" s="47">
        <v>0</v>
      </c>
    </row>
    <row r="72" spans="2:19" x14ac:dyDescent="0.3">
      <c r="B72" s="36"/>
      <c r="C72" s="114"/>
      <c r="D72" s="114"/>
      <c r="E72" s="114"/>
      <c r="F72" s="114"/>
      <c r="G72" s="114"/>
      <c r="H72" s="114"/>
      <c r="I72" s="96"/>
      <c r="J72" s="97"/>
      <c r="K72" s="98"/>
      <c r="L72" s="96"/>
      <c r="M72" s="97"/>
      <c r="N72" s="98"/>
      <c r="O72" s="37"/>
      <c r="P72" s="40">
        <f t="shared" si="1"/>
        <v>0</v>
      </c>
      <c r="Q72" s="44">
        <v>0</v>
      </c>
      <c r="R72" s="44">
        <v>0</v>
      </c>
      <c r="S72" s="47">
        <v>0</v>
      </c>
    </row>
    <row r="73" spans="2:19" x14ac:dyDescent="0.3">
      <c r="B73" s="36"/>
      <c r="C73" s="114"/>
      <c r="D73" s="114"/>
      <c r="E73" s="114"/>
      <c r="F73" s="114"/>
      <c r="G73" s="114"/>
      <c r="H73" s="114"/>
      <c r="I73" s="96"/>
      <c r="J73" s="97"/>
      <c r="K73" s="98"/>
      <c r="L73" s="96"/>
      <c r="M73" s="97"/>
      <c r="N73" s="98"/>
      <c r="O73" s="37"/>
      <c r="P73" s="40">
        <f t="shared" si="1"/>
        <v>0</v>
      </c>
      <c r="Q73" s="44">
        <v>0</v>
      </c>
      <c r="R73" s="44">
        <v>0</v>
      </c>
      <c r="S73" s="47">
        <v>0</v>
      </c>
    </row>
    <row r="74" spans="2:19" x14ac:dyDescent="0.3">
      <c r="B74" s="36"/>
      <c r="C74" s="114"/>
      <c r="D74" s="114"/>
      <c r="E74" s="114"/>
      <c r="F74" s="114"/>
      <c r="G74" s="114"/>
      <c r="H74" s="114"/>
      <c r="I74" s="96"/>
      <c r="J74" s="97"/>
      <c r="K74" s="98"/>
      <c r="L74" s="96"/>
      <c r="M74" s="97"/>
      <c r="N74" s="98"/>
      <c r="O74" s="37"/>
      <c r="P74" s="40">
        <f t="shared" si="1"/>
        <v>0</v>
      </c>
      <c r="Q74" s="44">
        <v>0</v>
      </c>
      <c r="R74" s="44">
        <v>0</v>
      </c>
      <c r="S74" s="47">
        <v>0</v>
      </c>
    </row>
    <row r="75" spans="2:19" x14ac:dyDescent="0.3">
      <c r="B75" s="36"/>
      <c r="C75" s="114"/>
      <c r="D75" s="114"/>
      <c r="E75" s="114"/>
      <c r="F75" s="114"/>
      <c r="G75" s="114"/>
      <c r="H75" s="114"/>
      <c r="I75" s="96"/>
      <c r="J75" s="97"/>
      <c r="K75" s="98"/>
      <c r="L75" s="96"/>
      <c r="M75" s="97"/>
      <c r="N75" s="98"/>
      <c r="O75" s="37"/>
      <c r="P75" s="40">
        <f t="shared" si="1"/>
        <v>0</v>
      </c>
      <c r="Q75" s="44">
        <v>0</v>
      </c>
      <c r="R75" s="44">
        <v>0</v>
      </c>
      <c r="S75" s="47">
        <v>0</v>
      </c>
    </row>
    <row r="76" spans="2:19" x14ac:dyDescent="0.3">
      <c r="B76" s="36"/>
      <c r="C76" s="114"/>
      <c r="D76" s="114"/>
      <c r="E76" s="114"/>
      <c r="F76" s="114"/>
      <c r="G76" s="114"/>
      <c r="H76" s="114"/>
      <c r="I76" s="96"/>
      <c r="J76" s="97"/>
      <c r="K76" s="98"/>
      <c r="L76" s="96"/>
      <c r="M76" s="97"/>
      <c r="N76" s="98"/>
      <c r="O76" s="37"/>
      <c r="P76" s="40">
        <f t="shared" si="1"/>
        <v>0</v>
      </c>
      <c r="Q76" s="44">
        <v>0</v>
      </c>
      <c r="R76" s="44">
        <v>0</v>
      </c>
      <c r="S76" s="47">
        <v>0</v>
      </c>
    </row>
    <row r="77" spans="2:19" x14ac:dyDescent="0.3">
      <c r="B77" s="36"/>
      <c r="C77" s="114"/>
      <c r="D77" s="114"/>
      <c r="E77" s="114"/>
      <c r="F77" s="114"/>
      <c r="G77" s="114"/>
      <c r="H77" s="114"/>
      <c r="I77" s="96"/>
      <c r="J77" s="97"/>
      <c r="K77" s="98"/>
      <c r="L77" s="96"/>
      <c r="M77" s="97"/>
      <c r="N77" s="98"/>
      <c r="O77" s="37"/>
      <c r="P77" s="40">
        <f t="shared" si="1"/>
        <v>0</v>
      </c>
      <c r="Q77" s="44">
        <v>0</v>
      </c>
      <c r="R77" s="44">
        <v>0</v>
      </c>
      <c r="S77" s="47">
        <v>0</v>
      </c>
    </row>
    <row r="78" spans="2:19" x14ac:dyDescent="0.3">
      <c r="B78" s="36"/>
      <c r="C78" s="114"/>
      <c r="D78" s="114"/>
      <c r="E78" s="114"/>
      <c r="F78" s="114"/>
      <c r="G78" s="114"/>
      <c r="H78" s="114"/>
      <c r="I78" s="96"/>
      <c r="J78" s="97"/>
      <c r="K78" s="98"/>
      <c r="L78" s="96"/>
      <c r="M78" s="97"/>
      <c r="N78" s="98"/>
      <c r="O78" s="37"/>
      <c r="P78" s="40">
        <f t="shared" si="1"/>
        <v>0</v>
      </c>
      <c r="Q78" s="44">
        <v>0</v>
      </c>
      <c r="R78" s="44">
        <v>0</v>
      </c>
      <c r="S78" s="47">
        <v>0</v>
      </c>
    </row>
    <row r="79" spans="2:19" x14ac:dyDescent="0.3">
      <c r="B79" s="36"/>
      <c r="C79" s="114"/>
      <c r="D79" s="114"/>
      <c r="E79" s="114"/>
      <c r="F79" s="114"/>
      <c r="G79" s="114"/>
      <c r="H79" s="114"/>
      <c r="I79" s="96"/>
      <c r="J79" s="97"/>
      <c r="K79" s="98"/>
      <c r="L79" s="96"/>
      <c r="M79" s="97"/>
      <c r="N79" s="98"/>
      <c r="O79" s="37"/>
      <c r="P79" s="40">
        <f t="shared" si="1"/>
        <v>0</v>
      </c>
      <c r="Q79" s="44">
        <v>0</v>
      </c>
      <c r="R79" s="44">
        <v>0</v>
      </c>
      <c r="S79" s="47">
        <v>0</v>
      </c>
    </row>
    <row r="80" spans="2:19" x14ac:dyDescent="0.3">
      <c r="B80" s="36"/>
      <c r="C80" s="114"/>
      <c r="D80" s="114"/>
      <c r="E80" s="114"/>
      <c r="F80" s="114"/>
      <c r="G80" s="114"/>
      <c r="H80" s="114"/>
      <c r="I80" s="96"/>
      <c r="J80" s="97"/>
      <c r="K80" s="98"/>
      <c r="L80" s="96"/>
      <c r="M80" s="97"/>
      <c r="N80" s="98"/>
      <c r="O80" s="37"/>
      <c r="P80" s="40">
        <f t="shared" ref="P80:P111" si="2">SUM(O80)*$P$12</f>
        <v>0</v>
      </c>
      <c r="Q80" s="44">
        <v>0</v>
      </c>
      <c r="R80" s="44">
        <v>0</v>
      </c>
      <c r="S80" s="47">
        <v>0</v>
      </c>
    </row>
    <row r="81" spans="2:19" x14ac:dyDescent="0.3">
      <c r="B81" s="36"/>
      <c r="C81" s="114"/>
      <c r="D81" s="114"/>
      <c r="E81" s="114"/>
      <c r="F81" s="114"/>
      <c r="G81" s="114"/>
      <c r="H81" s="114"/>
      <c r="I81" s="96"/>
      <c r="J81" s="97"/>
      <c r="K81" s="98"/>
      <c r="L81" s="96"/>
      <c r="M81" s="97"/>
      <c r="N81" s="98"/>
      <c r="O81" s="37"/>
      <c r="P81" s="40">
        <f t="shared" si="2"/>
        <v>0</v>
      </c>
      <c r="Q81" s="44">
        <v>0</v>
      </c>
      <c r="R81" s="44">
        <v>0</v>
      </c>
      <c r="S81" s="47">
        <v>0</v>
      </c>
    </row>
    <row r="82" spans="2:19" x14ac:dyDescent="0.3">
      <c r="B82" s="36"/>
      <c r="C82" s="114"/>
      <c r="D82" s="114"/>
      <c r="E82" s="114"/>
      <c r="F82" s="114"/>
      <c r="G82" s="114"/>
      <c r="H82" s="114"/>
      <c r="I82" s="96"/>
      <c r="J82" s="97"/>
      <c r="K82" s="98"/>
      <c r="L82" s="96"/>
      <c r="M82" s="97"/>
      <c r="N82" s="98"/>
      <c r="O82" s="37"/>
      <c r="P82" s="40">
        <f t="shared" si="2"/>
        <v>0</v>
      </c>
      <c r="Q82" s="44">
        <v>0</v>
      </c>
      <c r="R82" s="44">
        <v>0</v>
      </c>
      <c r="S82" s="47">
        <v>0</v>
      </c>
    </row>
    <row r="83" spans="2:19" x14ac:dyDescent="0.3">
      <c r="B83" s="36"/>
      <c r="C83" s="114"/>
      <c r="D83" s="114"/>
      <c r="E83" s="114"/>
      <c r="F83" s="114"/>
      <c r="G83" s="114"/>
      <c r="H83" s="114"/>
      <c r="I83" s="96"/>
      <c r="J83" s="97"/>
      <c r="K83" s="98"/>
      <c r="L83" s="96"/>
      <c r="M83" s="97"/>
      <c r="N83" s="98"/>
      <c r="O83" s="37"/>
      <c r="P83" s="40">
        <f t="shared" si="2"/>
        <v>0</v>
      </c>
      <c r="Q83" s="44">
        <v>0</v>
      </c>
      <c r="R83" s="44">
        <v>0</v>
      </c>
      <c r="S83" s="47">
        <v>0</v>
      </c>
    </row>
    <row r="84" spans="2:19" x14ac:dyDescent="0.3">
      <c r="B84" s="36"/>
      <c r="C84" s="114"/>
      <c r="D84" s="114"/>
      <c r="E84" s="114"/>
      <c r="F84" s="114"/>
      <c r="G84" s="114"/>
      <c r="H84" s="114"/>
      <c r="I84" s="96"/>
      <c r="J84" s="97"/>
      <c r="K84" s="98"/>
      <c r="L84" s="96"/>
      <c r="M84" s="97"/>
      <c r="N84" s="98"/>
      <c r="O84" s="37"/>
      <c r="P84" s="40">
        <f t="shared" si="2"/>
        <v>0</v>
      </c>
      <c r="Q84" s="44">
        <v>0</v>
      </c>
      <c r="R84" s="44">
        <v>0</v>
      </c>
      <c r="S84" s="47">
        <v>0</v>
      </c>
    </row>
    <row r="85" spans="2:19" x14ac:dyDescent="0.3">
      <c r="B85" s="36"/>
      <c r="C85" s="114"/>
      <c r="D85" s="114"/>
      <c r="E85" s="114"/>
      <c r="F85" s="114"/>
      <c r="G85" s="114"/>
      <c r="H85" s="114"/>
      <c r="I85" s="96"/>
      <c r="J85" s="97"/>
      <c r="K85" s="98"/>
      <c r="L85" s="96"/>
      <c r="M85" s="97"/>
      <c r="N85" s="98"/>
      <c r="O85" s="37"/>
      <c r="P85" s="40">
        <f t="shared" si="2"/>
        <v>0</v>
      </c>
      <c r="Q85" s="44">
        <v>0</v>
      </c>
      <c r="R85" s="44">
        <v>0</v>
      </c>
      <c r="S85" s="47">
        <v>0</v>
      </c>
    </row>
    <row r="86" spans="2:19" x14ac:dyDescent="0.3">
      <c r="B86" s="36"/>
      <c r="C86" s="114"/>
      <c r="D86" s="114"/>
      <c r="E86" s="114"/>
      <c r="F86" s="114"/>
      <c r="G86" s="114"/>
      <c r="H86" s="114"/>
      <c r="I86" s="96"/>
      <c r="J86" s="97"/>
      <c r="K86" s="98"/>
      <c r="L86" s="96"/>
      <c r="M86" s="97"/>
      <c r="N86" s="98"/>
      <c r="O86" s="37"/>
      <c r="P86" s="40">
        <f t="shared" si="2"/>
        <v>0</v>
      </c>
      <c r="Q86" s="44">
        <v>0</v>
      </c>
      <c r="R86" s="44">
        <v>0</v>
      </c>
      <c r="S86" s="47">
        <v>0</v>
      </c>
    </row>
    <row r="87" spans="2:19" x14ac:dyDescent="0.3">
      <c r="B87" s="36"/>
      <c r="C87" s="114"/>
      <c r="D87" s="114"/>
      <c r="E87" s="114"/>
      <c r="F87" s="114"/>
      <c r="G87" s="114"/>
      <c r="H87" s="114"/>
      <c r="I87" s="96"/>
      <c r="J87" s="97"/>
      <c r="K87" s="98"/>
      <c r="L87" s="96"/>
      <c r="M87" s="97"/>
      <c r="N87" s="98"/>
      <c r="O87" s="37"/>
      <c r="P87" s="40">
        <f t="shared" si="2"/>
        <v>0</v>
      </c>
      <c r="Q87" s="44">
        <v>0</v>
      </c>
      <c r="R87" s="44">
        <v>0</v>
      </c>
      <c r="S87" s="47">
        <v>0</v>
      </c>
    </row>
    <row r="88" spans="2:19" x14ac:dyDescent="0.3">
      <c r="B88" s="36"/>
      <c r="C88" s="114"/>
      <c r="D88" s="114"/>
      <c r="E88" s="114"/>
      <c r="F88" s="114"/>
      <c r="G88" s="114"/>
      <c r="H88" s="114"/>
      <c r="I88" s="96"/>
      <c r="J88" s="97"/>
      <c r="K88" s="98"/>
      <c r="L88" s="96"/>
      <c r="M88" s="97"/>
      <c r="N88" s="98"/>
      <c r="O88" s="37"/>
      <c r="P88" s="40">
        <f t="shared" si="2"/>
        <v>0</v>
      </c>
      <c r="Q88" s="44">
        <v>0</v>
      </c>
      <c r="R88" s="44">
        <v>0</v>
      </c>
      <c r="S88" s="47">
        <v>0</v>
      </c>
    </row>
    <row r="89" spans="2:19" x14ac:dyDescent="0.3">
      <c r="B89" s="36"/>
      <c r="C89" s="114"/>
      <c r="D89" s="114"/>
      <c r="E89" s="114"/>
      <c r="F89" s="114"/>
      <c r="G89" s="114"/>
      <c r="H89" s="114"/>
      <c r="I89" s="96"/>
      <c r="J89" s="97"/>
      <c r="K89" s="98"/>
      <c r="L89" s="96"/>
      <c r="M89" s="97"/>
      <c r="N89" s="98"/>
      <c r="O89" s="37"/>
      <c r="P89" s="40">
        <f t="shared" si="2"/>
        <v>0</v>
      </c>
      <c r="Q89" s="44">
        <v>0</v>
      </c>
      <c r="R89" s="44">
        <v>0</v>
      </c>
      <c r="S89" s="47">
        <v>0</v>
      </c>
    </row>
    <row r="90" spans="2:19" x14ac:dyDescent="0.3">
      <c r="B90" s="36"/>
      <c r="C90" s="114"/>
      <c r="D90" s="114"/>
      <c r="E90" s="114"/>
      <c r="F90" s="114"/>
      <c r="G90" s="114"/>
      <c r="H90" s="114"/>
      <c r="I90" s="96"/>
      <c r="J90" s="97"/>
      <c r="K90" s="98"/>
      <c r="L90" s="96"/>
      <c r="M90" s="97"/>
      <c r="N90" s="98"/>
      <c r="O90" s="37"/>
      <c r="P90" s="40">
        <f t="shared" si="2"/>
        <v>0</v>
      </c>
      <c r="Q90" s="44">
        <v>0</v>
      </c>
      <c r="R90" s="44">
        <v>0</v>
      </c>
      <c r="S90" s="47">
        <v>0</v>
      </c>
    </row>
    <row r="91" spans="2:19" x14ac:dyDescent="0.3">
      <c r="B91" s="36"/>
      <c r="C91" s="114"/>
      <c r="D91" s="114"/>
      <c r="E91" s="114"/>
      <c r="F91" s="114"/>
      <c r="G91" s="114"/>
      <c r="H91" s="114"/>
      <c r="I91" s="96"/>
      <c r="J91" s="97"/>
      <c r="K91" s="98"/>
      <c r="L91" s="96"/>
      <c r="M91" s="97"/>
      <c r="N91" s="98"/>
      <c r="O91" s="37"/>
      <c r="P91" s="40">
        <f t="shared" si="2"/>
        <v>0</v>
      </c>
      <c r="Q91" s="44">
        <v>0</v>
      </c>
      <c r="R91" s="44">
        <v>0</v>
      </c>
      <c r="S91" s="47">
        <v>0</v>
      </c>
    </row>
    <row r="92" spans="2:19" ht="14.4" customHeight="1" x14ac:dyDescent="0.3">
      <c r="B92" s="36"/>
      <c r="C92" s="114"/>
      <c r="D92" s="114"/>
      <c r="E92" s="114"/>
      <c r="F92" s="114"/>
      <c r="G92" s="114"/>
      <c r="H92" s="114"/>
      <c r="I92" s="96"/>
      <c r="J92" s="97"/>
      <c r="K92" s="98"/>
      <c r="L92" s="96"/>
      <c r="M92" s="97"/>
      <c r="N92" s="98"/>
      <c r="O92" s="37"/>
      <c r="P92" s="40">
        <f t="shared" si="2"/>
        <v>0</v>
      </c>
      <c r="Q92" s="44">
        <v>0</v>
      </c>
      <c r="R92" s="44">
        <v>0</v>
      </c>
      <c r="S92" s="47">
        <v>0</v>
      </c>
    </row>
    <row r="93" spans="2:19" ht="14.4" customHeight="1" x14ac:dyDescent="0.3">
      <c r="B93" s="36"/>
      <c r="C93" s="114"/>
      <c r="D93" s="114"/>
      <c r="E93" s="114"/>
      <c r="F93" s="114"/>
      <c r="G93" s="114"/>
      <c r="H93" s="114"/>
      <c r="I93" s="96"/>
      <c r="J93" s="97"/>
      <c r="K93" s="98"/>
      <c r="L93" s="96"/>
      <c r="M93" s="97"/>
      <c r="N93" s="98"/>
      <c r="O93" s="37"/>
      <c r="P93" s="40">
        <f t="shared" si="2"/>
        <v>0</v>
      </c>
      <c r="Q93" s="44">
        <v>0</v>
      </c>
      <c r="R93" s="44">
        <v>0</v>
      </c>
      <c r="S93" s="47">
        <v>0</v>
      </c>
    </row>
    <row r="94" spans="2:19" ht="14.4" customHeight="1" x14ac:dyDescent="0.3">
      <c r="B94" s="36"/>
      <c r="C94" s="114"/>
      <c r="D94" s="114"/>
      <c r="E94" s="114"/>
      <c r="F94" s="114"/>
      <c r="G94" s="114"/>
      <c r="H94" s="114"/>
      <c r="I94" s="96"/>
      <c r="J94" s="97"/>
      <c r="K94" s="98"/>
      <c r="L94" s="96"/>
      <c r="M94" s="97"/>
      <c r="N94" s="98"/>
      <c r="O94" s="37"/>
      <c r="P94" s="40">
        <f t="shared" si="2"/>
        <v>0</v>
      </c>
      <c r="Q94" s="44">
        <v>0</v>
      </c>
      <c r="R94" s="44">
        <v>0</v>
      </c>
      <c r="S94" s="47">
        <v>0</v>
      </c>
    </row>
    <row r="95" spans="2:19" ht="14.4" customHeight="1" x14ac:dyDescent="0.3">
      <c r="B95" s="36"/>
      <c r="C95" s="114"/>
      <c r="D95" s="114"/>
      <c r="E95" s="114"/>
      <c r="F95" s="114"/>
      <c r="G95" s="114"/>
      <c r="H95" s="114"/>
      <c r="I95" s="96"/>
      <c r="J95" s="97"/>
      <c r="K95" s="98"/>
      <c r="L95" s="96"/>
      <c r="M95" s="97"/>
      <c r="N95" s="98"/>
      <c r="O95" s="37"/>
      <c r="P95" s="40">
        <f t="shared" si="2"/>
        <v>0</v>
      </c>
      <c r="Q95" s="44">
        <v>0</v>
      </c>
      <c r="R95" s="44">
        <v>0</v>
      </c>
      <c r="S95" s="47">
        <v>0</v>
      </c>
    </row>
    <row r="96" spans="2:19" ht="14.4" customHeight="1" x14ac:dyDescent="0.3">
      <c r="B96" s="36"/>
      <c r="C96" s="114"/>
      <c r="D96" s="114"/>
      <c r="E96" s="114"/>
      <c r="F96" s="114"/>
      <c r="G96" s="114"/>
      <c r="H96" s="114"/>
      <c r="I96" s="96"/>
      <c r="J96" s="97"/>
      <c r="K96" s="98"/>
      <c r="L96" s="96"/>
      <c r="M96" s="97"/>
      <c r="N96" s="98"/>
      <c r="O96" s="37"/>
      <c r="P96" s="40">
        <f t="shared" si="2"/>
        <v>0</v>
      </c>
      <c r="Q96" s="44">
        <v>0</v>
      </c>
      <c r="R96" s="44">
        <v>0</v>
      </c>
      <c r="S96" s="47">
        <v>0</v>
      </c>
    </row>
    <row r="97" spans="2:19" ht="14.4" customHeight="1" x14ac:dyDescent="0.3">
      <c r="B97" s="36"/>
      <c r="C97" s="114"/>
      <c r="D97" s="114"/>
      <c r="E97" s="114"/>
      <c r="F97" s="114"/>
      <c r="G97" s="114"/>
      <c r="H97" s="114"/>
      <c r="I97" s="96"/>
      <c r="J97" s="97"/>
      <c r="K97" s="98"/>
      <c r="L97" s="96"/>
      <c r="M97" s="97"/>
      <c r="N97" s="98"/>
      <c r="O97" s="37"/>
      <c r="P97" s="40">
        <f t="shared" si="2"/>
        <v>0</v>
      </c>
      <c r="Q97" s="44">
        <v>0</v>
      </c>
      <c r="R97" s="44">
        <v>0</v>
      </c>
      <c r="S97" s="47">
        <v>0</v>
      </c>
    </row>
    <row r="98" spans="2:19" x14ac:dyDescent="0.3">
      <c r="B98" s="36"/>
      <c r="C98" s="114"/>
      <c r="D98" s="114"/>
      <c r="E98" s="114"/>
      <c r="F98" s="114"/>
      <c r="G98" s="114"/>
      <c r="H98" s="114"/>
      <c r="I98" s="96"/>
      <c r="J98" s="97"/>
      <c r="K98" s="98"/>
      <c r="L98" s="96"/>
      <c r="M98" s="97"/>
      <c r="N98" s="98"/>
      <c r="O98" s="37"/>
      <c r="P98" s="40">
        <f t="shared" si="2"/>
        <v>0</v>
      </c>
      <c r="Q98" s="44">
        <v>0</v>
      </c>
      <c r="R98" s="44">
        <v>0</v>
      </c>
      <c r="S98" s="47">
        <v>0</v>
      </c>
    </row>
    <row r="99" spans="2:19" x14ac:dyDescent="0.3">
      <c r="B99" s="36"/>
      <c r="C99" s="114"/>
      <c r="D99" s="114"/>
      <c r="E99" s="114"/>
      <c r="F99" s="114"/>
      <c r="G99" s="114"/>
      <c r="H99" s="114"/>
      <c r="I99" s="96"/>
      <c r="J99" s="97"/>
      <c r="K99" s="98"/>
      <c r="L99" s="96"/>
      <c r="M99" s="97"/>
      <c r="N99" s="98"/>
      <c r="O99" s="37"/>
      <c r="P99" s="40">
        <f t="shared" si="2"/>
        <v>0</v>
      </c>
      <c r="Q99" s="44">
        <v>0</v>
      </c>
      <c r="R99" s="44">
        <v>0</v>
      </c>
      <c r="S99" s="47">
        <v>0</v>
      </c>
    </row>
    <row r="100" spans="2:19" x14ac:dyDescent="0.3">
      <c r="B100" s="36"/>
      <c r="C100" s="114"/>
      <c r="D100" s="114"/>
      <c r="E100" s="114"/>
      <c r="F100" s="114"/>
      <c r="G100" s="114"/>
      <c r="H100" s="114"/>
      <c r="I100" s="96"/>
      <c r="J100" s="97"/>
      <c r="K100" s="98"/>
      <c r="L100" s="96"/>
      <c r="M100" s="97"/>
      <c r="N100" s="98"/>
      <c r="O100" s="37"/>
      <c r="P100" s="40">
        <f t="shared" si="2"/>
        <v>0</v>
      </c>
      <c r="Q100" s="44">
        <v>0</v>
      </c>
      <c r="R100" s="44">
        <v>0</v>
      </c>
      <c r="S100" s="47">
        <v>0</v>
      </c>
    </row>
    <row r="101" spans="2:19" x14ac:dyDescent="0.3">
      <c r="B101" s="36"/>
      <c r="C101" s="114"/>
      <c r="D101" s="114"/>
      <c r="E101" s="114"/>
      <c r="F101" s="114"/>
      <c r="G101" s="114"/>
      <c r="H101" s="114"/>
      <c r="I101" s="96"/>
      <c r="J101" s="97"/>
      <c r="K101" s="98"/>
      <c r="L101" s="96"/>
      <c r="M101" s="97"/>
      <c r="N101" s="98"/>
      <c r="O101" s="37"/>
      <c r="P101" s="40">
        <f t="shared" si="2"/>
        <v>0</v>
      </c>
      <c r="Q101" s="44">
        <v>0</v>
      </c>
      <c r="R101" s="44">
        <v>0</v>
      </c>
      <c r="S101" s="47">
        <v>0</v>
      </c>
    </row>
    <row r="102" spans="2:19" x14ac:dyDescent="0.3">
      <c r="B102" s="36"/>
      <c r="C102" s="114"/>
      <c r="D102" s="114"/>
      <c r="E102" s="114"/>
      <c r="F102" s="114"/>
      <c r="G102" s="114"/>
      <c r="H102" s="114"/>
      <c r="I102" s="96"/>
      <c r="J102" s="97"/>
      <c r="K102" s="98"/>
      <c r="L102" s="96"/>
      <c r="M102" s="97"/>
      <c r="N102" s="98"/>
      <c r="O102" s="37"/>
      <c r="P102" s="40">
        <f t="shared" si="2"/>
        <v>0</v>
      </c>
      <c r="Q102" s="44">
        <v>0</v>
      </c>
      <c r="R102" s="44">
        <v>0</v>
      </c>
      <c r="S102" s="47">
        <v>0</v>
      </c>
    </row>
    <row r="103" spans="2:19" x14ac:dyDescent="0.3">
      <c r="B103" s="36"/>
      <c r="C103" s="114"/>
      <c r="D103" s="114"/>
      <c r="E103" s="114"/>
      <c r="F103" s="114"/>
      <c r="G103" s="114"/>
      <c r="H103" s="114"/>
      <c r="I103" s="96"/>
      <c r="J103" s="97"/>
      <c r="K103" s="98"/>
      <c r="L103" s="96"/>
      <c r="M103" s="97"/>
      <c r="N103" s="98"/>
      <c r="O103" s="37"/>
      <c r="P103" s="40">
        <f t="shared" si="2"/>
        <v>0</v>
      </c>
      <c r="Q103" s="44">
        <v>0</v>
      </c>
      <c r="R103" s="44">
        <v>0</v>
      </c>
      <c r="S103" s="47">
        <v>0</v>
      </c>
    </row>
    <row r="104" spans="2:19" x14ac:dyDescent="0.3">
      <c r="B104" s="36"/>
      <c r="C104" s="114"/>
      <c r="D104" s="114"/>
      <c r="E104" s="114"/>
      <c r="F104" s="114"/>
      <c r="G104" s="114"/>
      <c r="H104" s="114"/>
      <c r="I104" s="96"/>
      <c r="J104" s="97"/>
      <c r="K104" s="98"/>
      <c r="L104" s="96"/>
      <c r="M104" s="97"/>
      <c r="N104" s="98"/>
      <c r="O104" s="37"/>
      <c r="P104" s="40">
        <f t="shared" si="2"/>
        <v>0</v>
      </c>
      <c r="Q104" s="44">
        <v>0</v>
      </c>
      <c r="R104" s="44">
        <v>0</v>
      </c>
      <c r="S104" s="47">
        <v>0</v>
      </c>
    </row>
    <row r="105" spans="2:19" x14ac:dyDescent="0.3">
      <c r="B105" s="36"/>
      <c r="C105" s="114"/>
      <c r="D105" s="114"/>
      <c r="E105" s="114"/>
      <c r="F105" s="114"/>
      <c r="G105" s="114"/>
      <c r="H105" s="114"/>
      <c r="I105" s="96"/>
      <c r="J105" s="97"/>
      <c r="K105" s="98"/>
      <c r="L105" s="96"/>
      <c r="M105" s="97"/>
      <c r="N105" s="98"/>
      <c r="O105" s="37"/>
      <c r="P105" s="40">
        <f t="shared" si="2"/>
        <v>0</v>
      </c>
      <c r="Q105" s="44">
        <v>0</v>
      </c>
      <c r="R105" s="44">
        <v>0</v>
      </c>
      <c r="S105" s="47">
        <v>0</v>
      </c>
    </row>
    <row r="106" spans="2:19" x14ac:dyDescent="0.3">
      <c r="B106" s="36"/>
      <c r="C106" s="114"/>
      <c r="D106" s="114"/>
      <c r="E106" s="114"/>
      <c r="F106" s="114"/>
      <c r="G106" s="114"/>
      <c r="H106" s="114"/>
      <c r="I106" s="96"/>
      <c r="J106" s="97"/>
      <c r="K106" s="98"/>
      <c r="L106" s="96"/>
      <c r="M106" s="97"/>
      <c r="N106" s="98"/>
      <c r="O106" s="37"/>
      <c r="P106" s="40">
        <f t="shared" si="2"/>
        <v>0</v>
      </c>
      <c r="Q106" s="44">
        <v>0</v>
      </c>
      <c r="R106" s="44">
        <v>0</v>
      </c>
      <c r="S106" s="47">
        <v>0</v>
      </c>
    </row>
    <row r="107" spans="2:19" x14ac:dyDescent="0.3">
      <c r="B107" s="36"/>
      <c r="C107" s="114"/>
      <c r="D107" s="114"/>
      <c r="E107" s="114"/>
      <c r="F107" s="114"/>
      <c r="G107" s="114"/>
      <c r="H107" s="114"/>
      <c r="I107" s="96"/>
      <c r="J107" s="97"/>
      <c r="K107" s="98"/>
      <c r="L107" s="96"/>
      <c r="M107" s="97"/>
      <c r="N107" s="98"/>
      <c r="O107" s="37"/>
      <c r="P107" s="40">
        <f t="shared" si="2"/>
        <v>0</v>
      </c>
      <c r="Q107" s="44">
        <v>0</v>
      </c>
      <c r="R107" s="44">
        <v>0</v>
      </c>
      <c r="S107" s="47">
        <v>0</v>
      </c>
    </row>
    <row r="108" spans="2:19" x14ac:dyDescent="0.3">
      <c r="B108" s="36"/>
      <c r="C108" s="114"/>
      <c r="D108" s="114"/>
      <c r="E108" s="114"/>
      <c r="F108" s="114"/>
      <c r="G108" s="114"/>
      <c r="H108" s="114"/>
      <c r="I108" s="96"/>
      <c r="J108" s="97"/>
      <c r="K108" s="98"/>
      <c r="L108" s="96"/>
      <c r="M108" s="97"/>
      <c r="N108" s="98"/>
      <c r="O108" s="37"/>
      <c r="P108" s="40">
        <f t="shared" si="2"/>
        <v>0</v>
      </c>
      <c r="Q108" s="44">
        <v>0</v>
      </c>
      <c r="R108" s="44">
        <v>0</v>
      </c>
      <c r="S108" s="47">
        <v>0</v>
      </c>
    </row>
    <row r="109" spans="2:19" x14ac:dyDescent="0.3">
      <c r="B109" s="36"/>
      <c r="C109" s="114"/>
      <c r="D109" s="114"/>
      <c r="E109" s="114"/>
      <c r="F109" s="114"/>
      <c r="G109" s="114"/>
      <c r="H109" s="114"/>
      <c r="I109" s="96"/>
      <c r="J109" s="97"/>
      <c r="K109" s="98"/>
      <c r="L109" s="96"/>
      <c r="M109" s="97"/>
      <c r="N109" s="98"/>
      <c r="O109" s="37"/>
      <c r="P109" s="40">
        <f t="shared" si="2"/>
        <v>0</v>
      </c>
      <c r="Q109" s="44">
        <v>0</v>
      </c>
      <c r="R109" s="44">
        <v>0</v>
      </c>
      <c r="S109" s="47">
        <v>0</v>
      </c>
    </row>
    <row r="110" spans="2:19" x14ac:dyDescent="0.3">
      <c r="B110" s="36"/>
      <c r="C110" s="114"/>
      <c r="D110" s="114"/>
      <c r="E110" s="114"/>
      <c r="F110" s="114"/>
      <c r="G110" s="114"/>
      <c r="H110" s="114"/>
      <c r="I110" s="96"/>
      <c r="J110" s="97"/>
      <c r="K110" s="98"/>
      <c r="L110" s="96"/>
      <c r="M110" s="97"/>
      <c r="N110" s="98"/>
      <c r="O110" s="37"/>
      <c r="P110" s="40">
        <f t="shared" si="2"/>
        <v>0</v>
      </c>
      <c r="Q110" s="44">
        <v>0</v>
      </c>
      <c r="R110" s="44">
        <v>0</v>
      </c>
      <c r="S110" s="47">
        <v>0</v>
      </c>
    </row>
    <row r="111" spans="2:19" x14ac:dyDescent="0.3">
      <c r="B111" s="36"/>
      <c r="C111" s="114"/>
      <c r="D111" s="114"/>
      <c r="E111" s="114"/>
      <c r="F111" s="114"/>
      <c r="G111" s="114"/>
      <c r="H111" s="114"/>
      <c r="I111" s="96"/>
      <c r="J111" s="97"/>
      <c r="K111" s="98"/>
      <c r="L111" s="96"/>
      <c r="M111" s="97"/>
      <c r="N111" s="98"/>
      <c r="O111" s="37"/>
      <c r="P111" s="40">
        <f t="shared" si="2"/>
        <v>0</v>
      </c>
      <c r="Q111" s="44">
        <v>0</v>
      </c>
      <c r="R111" s="44">
        <v>0</v>
      </c>
      <c r="S111" s="47">
        <v>0</v>
      </c>
    </row>
    <row r="112" spans="2:19" x14ac:dyDescent="0.3">
      <c r="B112" s="36"/>
      <c r="C112" s="114"/>
      <c r="D112" s="114"/>
      <c r="E112" s="114"/>
      <c r="F112" s="114"/>
      <c r="G112" s="114"/>
      <c r="H112" s="114"/>
      <c r="I112" s="96"/>
      <c r="J112" s="97"/>
      <c r="K112" s="98"/>
      <c r="L112" s="96"/>
      <c r="M112" s="97"/>
      <c r="N112" s="98"/>
      <c r="O112" s="37"/>
      <c r="P112" s="40">
        <f t="shared" ref="P112:P125" si="3">SUM(O112)*$P$12</f>
        <v>0</v>
      </c>
      <c r="Q112" s="44">
        <v>0</v>
      </c>
      <c r="R112" s="44">
        <v>0</v>
      </c>
      <c r="S112" s="47">
        <v>0</v>
      </c>
    </row>
    <row r="113" spans="2:19" x14ac:dyDescent="0.3">
      <c r="B113" s="36"/>
      <c r="C113" s="114"/>
      <c r="D113" s="114"/>
      <c r="E113" s="114"/>
      <c r="F113" s="114"/>
      <c r="G113" s="114"/>
      <c r="H113" s="114"/>
      <c r="I113" s="96"/>
      <c r="J113" s="97"/>
      <c r="K113" s="98"/>
      <c r="L113" s="96"/>
      <c r="M113" s="97"/>
      <c r="N113" s="98"/>
      <c r="O113" s="37"/>
      <c r="P113" s="40">
        <f t="shared" si="3"/>
        <v>0</v>
      </c>
      <c r="Q113" s="44">
        <v>0</v>
      </c>
      <c r="R113" s="44">
        <v>0</v>
      </c>
      <c r="S113" s="47">
        <v>0</v>
      </c>
    </row>
    <row r="114" spans="2:19" x14ac:dyDescent="0.3">
      <c r="B114" s="36"/>
      <c r="C114" s="114"/>
      <c r="D114" s="114"/>
      <c r="E114" s="114"/>
      <c r="F114" s="114"/>
      <c r="G114" s="114"/>
      <c r="H114" s="114"/>
      <c r="I114" s="96"/>
      <c r="J114" s="97"/>
      <c r="K114" s="98"/>
      <c r="L114" s="96"/>
      <c r="M114" s="97"/>
      <c r="N114" s="98"/>
      <c r="O114" s="37"/>
      <c r="P114" s="40">
        <f t="shared" si="3"/>
        <v>0</v>
      </c>
      <c r="Q114" s="44">
        <v>0</v>
      </c>
      <c r="R114" s="44">
        <v>0</v>
      </c>
      <c r="S114" s="47">
        <v>0</v>
      </c>
    </row>
    <row r="115" spans="2:19" x14ac:dyDescent="0.3">
      <c r="B115" s="36"/>
      <c r="C115" s="114"/>
      <c r="D115" s="114"/>
      <c r="E115" s="114"/>
      <c r="F115" s="114"/>
      <c r="G115" s="114"/>
      <c r="H115" s="114"/>
      <c r="I115" s="96"/>
      <c r="J115" s="97"/>
      <c r="K115" s="98"/>
      <c r="L115" s="96"/>
      <c r="M115" s="97"/>
      <c r="N115" s="98"/>
      <c r="O115" s="37"/>
      <c r="P115" s="40">
        <f t="shared" si="3"/>
        <v>0</v>
      </c>
      <c r="Q115" s="44">
        <v>0</v>
      </c>
      <c r="R115" s="44">
        <v>0</v>
      </c>
      <c r="S115" s="47">
        <v>0</v>
      </c>
    </row>
    <row r="116" spans="2:19" x14ac:dyDescent="0.3">
      <c r="B116" s="36"/>
      <c r="C116" s="114"/>
      <c r="D116" s="114"/>
      <c r="E116" s="114"/>
      <c r="F116" s="114"/>
      <c r="G116" s="114"/>
      <c r="H116" s="114"/>
      <c r="I116" s="96"/>
      <c r="J116" s="97"/>
      <c r="K116" s="98"/>
      <c r="L116" s="96"/>
      <c r="M116" s="97"/>
      <c r="N116" s="98"/>
      <c r="O116" s="37"/>
      <c r="P116" s="40">
        <f t="shared" si="3"/>
        <v>0</v>
      </c>
      <c r="Q116" s="44">
        <v>0</v>
      </c>
      <c r="R116" s="44">
        <v>0</v>
      </c>
      <c r="S116" s="47">
        <v>0</v>
      </c>
    </row>
    <row r="117" spans="2:19" x14ac:dyDescent="0.3">
      <c r="B117" s="36"/>
      <c r="C117" s="114"/>
      <c r="D117" s="114"/>
      <c r="E117" s="114"/>
      <c r="F117" s="114"/>
      <c r="G117" s="114"/>
      <c r="H117" s="114"/>
      <c r="I117" s="96"/>
      <c r="J117" s="97"/>
      <c r="K117" s="98"/>
      <c r="L117" s="96"/>
      <c r="M117" s="97"/>
      <c r="N117" s="98"/>
      <c r="O117" s="37"/>
      <c r="P117" s="40">
        <f t="shared" si="3"/>
        <v>0</v>
      </c>
      <c r="Q117" s="44">
        <v>0</v>
      </c>
      <c r="R117" s="44">
        <v>0</v>
      </c>
      <c r="S117" s="47">
        <v>0</v>
      </c>
    </row>
    <row r="118" spans="2:19" x14ac:dyDescent="0.3">
      <c r="B118" s="36"/>
      <c r="C118" s="114"/>
      <c r="D118" s="114"/>
      <c r="E118" s="114"/>
      <c r="F118" s="114"/>
      <c r="G118" s="114"/>
      <c r="H118" s="114"/>
      <c r="I118" s="96"/>
      <c r="J118" s="97"/>
      <c r="K118" s="98"/>
      <c r="L118" s="96"/>
      <c r="M118" s="97"/>
      <c r="N118" s="98"/>
      <c r="O118" s="37"/>
      <c r="P118" s="40">
        <f t="shared" si="3"/>
        <v>0</v>
      </c>
      <c r="Q118" s="44">
        <v>0</v>
      </c>
      <c r="R118" s="44">
        <v>0</v>
      </c>
      <c r="S118" s="47">
        <v>0</v>
      </c>
    </row>
    <row r="119" spans="2:19" x14ac:dyDescent="0.3">
      <c r="B119" s="36"/>
      <c r="C119" s="114"/>
      <c r="D119" s="114"/>
      <c r="E119" s="114"/>
      <c r="F119" s="114"/>
      <c r="G119" s="114"/>
      <c r="H119" s="114"/>
      <c r="I119" s="96"/>
      <c r="J119" s="97"/>
      <c r="K119" s="98"/>
      <c r="L119" s="96"/>
      <c r="M119" s="97"/>
      <c r="N119" s="98"/>
      <c r="O119" s="37"/>
      <c r="P119" s="40">
        <f t="shared" si="3"/>
        <v>0</v>
      </c>
      <c r="Q119" s="44">
        <v>0</v>
      </c>
      <c r="R119" s="44">
        <v>0</v>
      </c>
      <c r="S119" s="47">
        <v>0</v>
      </c>
    </row>
    <row r="120" spans="2:19" x14ac:dyDescent="0.3">
      <c r="B120" s="36"/>
      <c r="C120" s="114"/>
      <c r="D120" s="114"/>
      <c r="E120" s="114"/>
      <c r="F120" s="114"/>
      <c r="G120" s="114"/>
      <c r="H120" s="114"/>
      <c r="I120" s="96"/>
      <c r="J120" s="97"/>
      <c r="K120" s="98"/>
      <c r="L120" s="96"/>
      <c r="M120" s="97"/>
      <c r="N120" s="98"/>
      <c r="O120" s="37"/>
      <c r="P120" s="40">
        <f t="shared" si="3"/>
        <v>0</v>
      </c>
      <c r="Q120" s="44">
        <v>0</v>
      </c>
      <c r="R120" s="44">
        <v>0</v>
      </c>
      <c r="S120" s="47">
        <v>0</v>
      </c>
    </row>
    <row r="121" spans="2:19" x14ac:dyDescent="0.3">
      <c r="B121" s="36"/>
      <c r="C121" s="114"/>
      <c r="D121" s="114"/>
      <c r="E121" s="114"/>
      <c r="F121" s="114"/>
      <c r="G121" s="114"/>
      <c r="H121" s="114"/>
      <c r="I121" s="96"/>
      <c r="J121" s="97"/>
      <c r="K121" s="98"/>
      <c r="L121" s="96"/>
      <c r="M121" s="97"/>
      <c r="N121" s="98"/>
      <c r="O121" s="37"/>
      <c r="P121" s="40">
        <f t="shared" si="3"/>
        <v>0</v>
      </c>
      <c r="Q121" s="44">
        <v>0</v>
      </c>
      <c r="R121" s="44">
        <v>0</v>
      </c>
      <c r="S121" s="47">
        <v>0</v>
      </c>
    </row>
    <row r="122" spans="2:19" x14ac:dyDescent="0.3">
      <c r="B122" s="36"/>
      <c r="C122" s="114"/>
      <c r="D122" s="114"/>
      <c r="E122" s="114"/>
      <c r="F122" s="114"/>
      <c r="G122" s="114"/>
      <c r="H122" s="114"/>
      <c r="I122" s="96"/>
      <c r="J122" s="97"/>
      <c r="K122" s="98"/>
      <c r="L122" s="96"/>
      <c r="M122" s="97"/>
      <c r="N122" s="98"/>
      <c r="O122" s="37"/>
      <c r="P122" s="40">
        <f t="shared" si="3"/>
        <v>0</v>
      </c>
      <c r="Q122" s="44">
        <v>0</v>
      </c>
      <c r="R122" s="44">
        <v>0</v>
      </c>
      <c r="S122" s="47">
        <v>0</v>
      </c>
    </row>
    <row r="123" spans="2:19" x14ac:dyDescent="0.3">
      <c r="B123" s="36"/>
      <c r="C123" s="114"/>
      <c r="D123" s="114"/>
      <c r="E123" s="114"/>
      <c r="F123" s="114"/>
      <c r="G123" s="114"/>
      <c r="H123" s="114"/>
      <c r="I123" s="96"/>
      <c r="J123" s="97"/>
      <c r="K123" s="98"/>
      <c r="L123" s="96"/>
      <c r="M123" s="97"/>
      <c r="N123" s="98"/>
      <c r="O123" s="37"/>
      <c r="P123" s="40">
        <f t="shared" si="3"/>
        <v>0</v>
      </c>
      <c r="Q123" s="44">
        <v>0</v>
      </c>
      <c r="R123" s="44">
        <v>0</v>
      </c>
      <c r="S123" s="47">
        <v>0</v>
      </c>
    </row>
    <row r="124" spans="2:19" x14ac:dyDescent="0.3">
      <c r="B124" s="36"/>
      <c r="C124" s="114"/>
      <c r="D124" s="114"/>
      <c r="E124" s="114"/>
      <c r="F124" s="114"/>
      <c r="G124" s="114"/>
      <c r="H124" s="114"/>
      <c r="I124" s="96"/>
      <c r="J124" s="97"/>
      <c r="K124" s="98"/>
      <c r="L124" s="96"/>
      <c r="M124" s="97"/>
      <c r="N124" s="98"/>
      <c r="O124" s="37"/>
      <c r="P124" s="40">
        <f t="shared" si="3"/>
        <v>0</v>
      </c>
      <c r="Q124" s="44">
        <v>0</v>
      </c>
      <c r="R124" s="44">
        <v>0</v>
      </c>
      <c r="S124" s="47">
        <v>0</v>
      </c>
    </row>
    <row r="125" spans="2:19" x14ac:dyDescent="0.3">
      <c r="B125" s="36"/>
      <c r="C125" s="114"/>
      <c r="D125" s="114"/>
      <c r="E125" s="114"/>
      <c r="F125" s="114"/>
      <c r="G125" s="114"/>
      <c r="H125" s="114"/>
      <c r="I125" s="96"/>
      <c r="J125" s="97"/>
      <c r="K125" s="98"/>
      <c r="L125" s="96"/>
      <c r="M125" s="97"/>
      <c r="N125" s="98"/>
      <c r="O125" s="37"/>
      <c r="P125" s="40">
        <f t="shared" si="3"/>
        <v>0</v>
      </c>
      <c r="Q125" s="44">
        <v>0</v>
      </c>
      <c r="R125" s="44">
        <v>0</v>
      </c>
      <c r="S125" s="47">
        <v>0</v>
      </c>
    </row>
    <row r="126" spans="2:19" x14ac:dyDescent="0.3">
      <c r="B126" s="36"/>
      <c r="C126" s="114"/>
      <c r="D126" s="114"/>
      <c r="E126" s="114"/>
      <c r="F126" s="114"/>
      <c r="G126" s="114"/>
      <c r="H126" s="114"/>
      <c r="I126" s="96"/>
      <c r="J126" s="97"/>
      <c r="K126" s="98"/>
      <c r="L126" s="96"/>
      <c r="M126" s="97"/>
      <c r="N126" s="98"/>
      <c r="O126" s="37"/>
      <c r="P126" s="40">
        <f t="shared" ref="P126:P132" si="4">SUM(O126)*$P$12</f>
        <v>0</v>
      </c>
      <c r="Q126" s="44">
        <v>0</v>
      </c>
      <c r="R126" s="44">
        <v>0</v>
      </c>
      <c r="S126" s="47">
        <v>0</v>
      </c>
    </row>
    <row r="127" spans="2:19" x14ac:dyDescent="0.3">
      <c r="B127" s="36"/>
      <c r="C127" s="114"/>
      <c r="D127" s="114"/>
      <c r="E127" s="114"/>
      <c r="F127" s="114"/>
      <c r="G127" s="114"/>
      <c r="H127" s="114"/>
      <c r="I127" s="96"/>
      <c r="J127" s="97"/>
      <c r="K127" s="98"/>
      <c r="L127" s="96"/>
      <c r="M127" s="97"/>
      <c r="N127" s="98"/>
      <c r="O127" s="37"/>
      <c r="P127" s="40">
        <f t="shared" si="4"/>
        <v>0</v>
      </c>
      <c r="Q127" s="44">
        <v>0</v>
      </c>
      <c r="R127" s="44">
        <v>0</v>
      </c>
      <c r="S127" s="47">
        <v>0</v>
      </c>
    </row>
    <row r="128" spans="2:19" x14ac:dyDescent="0.3">
      <c r="B128" s="36"/>
      <c r="C128" s="114"/>
      <c r="D128" s="114"/>
      <c r="E128" s="114"/>
      <c r="F128" s="114"/>
      <c r="G128" s="114"/>
      <c r="H128" s="114"/>
      <c r="I128" s="96"/>
      <c r="J128" s="97"/>
      <c r="K128" s="98"/>
      <c r="L128" s="96"/>
      <c r="M128" s="97"/>
      <c r="N128" s="98"/>
      <c r="O128" s="37"/>
      <c r="P128" s="40">
        <f t="shared" si="4"/>
        <v>0</v>
      </c>
      <c r="Q128" s="44">
        <v>0</v>
      </c>
      <c r="R128" s="44">
        <v>0</v>
      </c>
      <c r="S128" s="47">
        <v>0</v>
      </c>
    </row>
    <row r="129" spans="2:19" x14ac:dyDescent="0.3">
      <c r="B129" s="36"/>
      <c r="C129" s="114"/>
      <c r="D129" s="114"/>
      <c r="E129" s="114"/>
      <c r="F129" s="114"/>
      <c r="G129" s="114"/>
      <c r="H129" s="114"/>
      <c r="I129" s="96"/>
      <c r="J129" s="97"/>
      <c r="K129" s="98"/>
      <c r="L129" s="96"/>
      <c r="M129" s="97"/>
      <c r="N129" s="98"/>
      <c r="O129" s="37"/>
      <c r="P129" s="40">
        <f t="shared" si="4"/>
        <v>0</v>
      </c>
      <c r="Q129" s="44">
        <v>0</v>
      </c>
      <c r="R129" s="44">
        <v>0</v>
      </c>
      <c r="S129" s="47">
        <v>0</v>
      </c>
    </row>
    <row r="130" spans="2:19" x14ac:dyDescent="0.3">
      <c r="B130" s="36"/>
      <c r="C130" s="114"/>
      <c r="D130" s="114"/>
      <c r="E130" s="114"/>
      <c r="F130" s="114"/>
      <c r="G130" s="114"/>
      <c r="H130" s="114"/>
      <c r="I130" s="96"/>
      <c r="J130" s="97"/>
      <c r="K130" s="98"/>
      <c r="L130" s="96"/>
      <c r="M130" s="97"/>
      <c r="N130" s="98"/>
      <c r="O130" s="37"/>
      <c r="P130" s="40">
        <f t="shared" si="4"/>
        <v>0</v>
      </c>
      <c r="Q130" s="44">
        <v>0</v>
      </c>
      <c r="R130" s="44">
        <v>0</v>
      </c>
      <c r="S130" s="47">
        <v>0</v>
      </c>
    </row>
    <row r="131" spans="2:19" x14ac:dyDescent="0.3">
      <c r="B131" s="36"/>
      <c r="C131" s="114"/>
      <c r="D131" s="114"/>
      <c r="E131" s="114"/>
      <c r="F131" s="114"/>
      <c r="G131" s="114"/>
      <c r="H131" s="114"/>
      <c r="I131" s="96"/>
      <c r="J131" s="97"/>
      <c r="K131" s="98"/>
      <c r="L131" s="96"/>
      <c r="M131" s="97"/>
      <c r="N131" s="98"/>
      <c r="O131" s="37"/>
      <c r="P131" s="40">
        <f t="shared" si="4"/>
        <v>0</v>
      </c>
      <c r="Q131" s="44">
        <v>0</v>
      </c>
      <c r="R131" s="44">
        <v>0</v>
      </c>
      <c r="S131" s="47">
        <v>0</v>
      </c>
    </row>
    <row r="132" spans="2:19" ht="14.4" customHeight="1" thickBot="1" x14ac:dyDescent="0.35">
      <c r="B132" s="38"/>
      <c r="C132" s="115"/>
      <c r="D132" s="115"/>
      <c r="E132" s="115"/>
      <c r="F132" s="115"/>
      <c r="G132" s="115"/>
      <c r="H132" s="115"/>
      <c r="I132" s="99"/>
      <c r="J132" s="100"/>
      <c r="K132" s="101"/>
      <c r="L132" s="99"/>
      <c r="M132" s="100"/>
      <c r="N132" s="101"/>
      <c r="O132" s="51"/>
      <c r="P132" s="52">
        <f t="shared" si="4"/>
        <v>0</v>
      </c>
      <c r="Q132" s="53">
        <v>0</v>
      </c>
      <c r="R132" s="53">
        <v>0</v>
      </c>
      <c r="S132" s="54">
        <v>0</v>
      </c>
    </row>
    <row r="133" spans="2:19" ht="18.75" customHeight="1" thickBot="1" x14ac:dyDescent="0.35">
      <c r="B133" s="18"/>
      <c r="C133" s="18"/>
      <c r="D133" s="18"/>
      <c r="E133" s="19"/>
      <c r="F133" s="19"/>
      <c r="G133" s="19"/>
      <c r="H133" s="19"/>
      <c r="I133" s="20"/>
      <c r="J133" s="20"/>
      <c r="K133" s="20"/>
      <c r="L133" s="102" t="s">
        <v>11</v>
      </c>
      <c r="M133" s="103"/>
      <c r="N133" s="104"/>
      <c r="O133" s="55">
        <f>SUM(O16:O132)</f>
        <v>0</v>
      </c>
      <c r="P133" s="56">
        <f>SUM(O133)*P12</f>
        <v>0</v>
      </c>
      <c r="Q133" s="57">
        <f>SUM(Q16:Q132)</f>
        <v>0</v>
      </c>
      <c r="R133" s="58">
        <f>SUM(R16:R132)</f>
        <v>0</v>
      </c>
      <c r="S133" s="59">
        <f>SUM(S16:S132)</f>
        <v>0</v>
      </c>
    </row>
    <row r="134" spans="2:19" ht="26.25" customHeight="1" thickBot="1" x14ac:dyDescent="0.55000000000000004">
      <c r="B134" s="105" t="s">
        <v>41</v>
      </c>
      <c r="C134" s="106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7"/>
    </row>
    <row r="135" spans="2:19" ht="33.75" customHeight="1" thickBot="1" x14ac:dyDescent="0.35">
      <c r="B135" s="48" t="s">
        <v>19</v>
      </c>
      <c r="C135" s="108" t="s">
        <v>42</v>
      </c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10"/>
      <c r="P135" s="108" t="s">
        <v>43</v>
      </c>
      <c r="Q135" s="109"/>
      <c r="R135" s="110"/>
      <c r="S135" s="49" t="s">
        <v>44</v>
      </c>
    </row>
    <row r="136" spans="2:19" x14ac:dyDescent="0.3">
      <c r="B136" s="34"/>
      <c r="C136" s="111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3"/>
      <c r="P136" s="111"/>
      <c r="Q136" s="112"/>
      <c r="R136" s="113"/>
      <c r="S136" s="60"/>
    </row>
    <row r="137" spans="2:19" x14ac:dyDescent="0.3">
      <c r="B137" s="36"/>
      <c r="C137" s="96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8"/>
      <c r="P137" s="96"/>
      <c r="Q137" s="97"/>
      <c r="R137" s="98"/>
      <c r="S137" s="61"/>
    </row>
    <row r="138" spans="2:19" x14ac:dyDescent="0.3">
      <c r="B138" s="36"/>
      <c r="C138" s="96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8"/>
      <c r="P138" s="96"/>
      <c r="Q138" s="97"/>
      <c r="R138" s="98"/>
      <c r="S138" s="61"/>
    </row>
    <row r="139" spans="2:19" x14ac:dyDescent="0.3">
      <c r="B139" s="36"/>
      <c r="C139" s="96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8"/>
      <c r="P139" s="96"/>
      <c r="Q139" s="97"/>
      <c r="R139" s="98"/>
      <c r="S139" s="61"/>
    </row>
    <row r="140" spans="2:19" x14ac:dyDescent="0.3">
      <c r="B140" s="36"/>
      <c r="C140" s="96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8"/>
      <c r="P140" s="96"/>
      <c r="Q140" s="97"/>
      <c r="R140" s="98"/>
      <c r="S140" s="61"/>
    </row>
    <row r="141" spans="2:19" x14ac:dyDescent="0.3">
      <c r="B141" s="36"/>
      <c r="C141" s="96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8"/>
      <c r="P141" s="96"/>
      <c r="Q141" s="97"/>
      <c r="R141" s="98"/>
      <c r="S141" s="61"/>
    </row>
    <row r="142" spans="2:19" x14ac:dyDescent="0.3">
      <c r="B142" s="36"/>
      <c r="C142" s="96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8"/>
      <c r="P142" s="96"/>
      <c r="Q142" s="97"/>
      <c r="R142" s="98"/>
      <c r="S142" s="61"/>
    </row>
    <row r="143" spans="2:19" x14ac:dyDescent="0.3">
      <c r="B143" s="36"/>
      <c r="C143" s="96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8"/>
      <c r="P143" s="96"/>
      <c r="Q143" s="97"/>
      <c r="R143" s="98"/>
      <c r="S143" s="61"/>
    </row>
    <row r="144" spans="2:19" x14ac:dyDescent="0.3">
      <c r="B144" s="36"/>
      <c r="C144" s="96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8"/>
      <c r="P144" s="96"/>
      <c r="Q144" s="97"/>
      <c r="R144" s="98"/>
      <c r="S144" s="61"/>
    </row>
    <row r="145" spans="2:19" x14ac:dyDescent="0.3">
      <c r="B145" s="36"/>
      <c r="C145" s="96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8"/>
      <c r="P145" s="96"/>
      <c r="Q145" s="97"/>
      <c r="R145" s="98"/>
      <c r="S145" s="61"/>
    </row>
    <row r="146" spans="2:19" x14ac:dyDescent="0.3">
      <c r="B146" s="36"/>
      <c r="C146" s="96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8"/>
      <c r="P146" s="96"/>
      <c r="Q146" s="97"/>
      <c r="R146" s="98"/>
      <c r="S146" s="61"/>
    </row>
    <row r="147" spans="2:19" x14ac:dyDescent="0.3">
      <c r="B147" s="36"/>
      <c r="C147" s="96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8"/>
      <c r="P147" s="96"/>
      <c r="Q147" s="97"/>
      <c r="R147" s="98"/>
      <c r="S147" s="61"/>
    </row>
    <row r="148" spans="2:19" x14ac:dyDescent="0.3">
      <c r="B148" s="36"/>
      <c r="C148" s="96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8"/>
      <c r="P148" s="96"/>
      <c r="Q148" s="97"/>
      <c r="R148" s="98"/>
      <c r="S148" s="61"/>
    </row>
    <row r="149" spans="2:19" x14ac:dyDescent="0.3">
      <c r="B149" s="36"/>
      <c r="C149" s="96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8"/>
      <c r="P149" s="96"/>
      <c r="Q149" s="97"/>
      <c r="R149" s="98"/>
      <c r="S149" s="61"/>
    </row>
    <row r="150" spans="2:19" x14ac:dyDescent="0.3">
      <c r="B150" s="36"/>
      <c r="C150" s="96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8"/>
      <c r="P150" s="96"/>
      <c r="Q150" s="97"/>
      <c r="R150" s="98"/>
      <c r="S150" s="61"/>
    </row>
    <row r="151" spans="2:19" x14ac:dyDescent="0.3">
      <c r="B151" s="36"/>
      <c r="C151" s="96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8"/>
      <c r="P151" s="96"/>
      <c r="Q151" s="97"/>
      <c r="R151" s="98"/>
      <c r="S151" s="61"/>
    </row>
    <row r="152" spans="2:19" ht="15" thickBot="1" x14ac:dyDescent="0.35">
      <c r="B152" s="38"/>
      <c r="C152" s="99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1"/>
      <c r="P152" s="99"/>
      <c r="Q152" s="100"/>
      <c r="R152" s="101"/>
      <c r="S152" s="62"/>
    </row>
    <row r="153" spans="2:19" ht="18.75" customHeight="1" thickBot="1" x14ac:dyDescent="0.35">
      <c r="B153" s="18"/>
      <c r="C153" s="18"/>
      <c r="D153" s="18"/>
      <c r="E153" s="19"/>
      <c r="F153" s="19"/>
      <c r="G153" s="19"/>
      <c r="H153" s="19"/>
      <c r="I153" s="20"/>
      <c r="J153" s="20"/>
      <c r="K153" s="20"/>
      <c r="N153" s="50"/>
      <c r="O153" s="63"/>
      <c r="P153" s="102" t="s">
        <v>11</v>
      </c>
      <c r="Q153" s="103"/>
      <c r="R153" s="104"/>
      <c r="S153" s="64">
        <f>SUM(S136:S152)</f>
        <v>0</v>
      </c>
    </row>
    <row r="154" spans="2:19" ht="12.75" customHeight="1" x14ac:dyDescent="0.3">
      <c r="B154" s="18"/>
      <c r="C154" s="18"/>
      <c r="D154" s="18"/>
      <c r="E154" s="19"/>
      <c r="F154" s="19"/>
      <c r="G154" s="19"/>
      <c r="H154" s="19"/>
      <c r="I154" s="20"/>
      <c r="J154" s="20"/>
      <c r="K154" s="20"/>
      <c r="L154" s="19"/>
      <c r="M154" s="19"/>
      <c r="N154" s="19"/>
      <c r="O154" s="21"/>
      <c r="P154" s="22"/>
      <c r="Q154" s="23"/>
      <c r="R154" s="24"/>
      <c r="S154" s="24"/>
    </row>
    <row r="155" spans="2:19" ht="15" customHeight="1" x14ac:dyDescent="0.3">
      <c r="B155" s="25" t="s">
        <v>15</v>
      </c>
      <c r="C155" s="159"/>
      <c r="D155" s="159"/>
      <c r="E155" s="159"/>
      <c r="F155" s="159"/>
      <c r="G155" s="159"/>
      <c r="H155" s="2" t="s">
        <v>12</v>
      </c>
      <c r="I155" s="26"/>
      <c r="J155" s="26"/>
      <c r="K155" s="26"/>
    </row>
    <row r="156" spans="2:19" x14ac:dyDescent="0.3">
      <c r="B156" s="2" t="s">
        <v>45</v>
      </c>
      <c r="D156" s="27"/>
      <c r="E156" s="27"/>
      <c r="F156" s="27"/>
      <c r="G156" s="27"/>
      <c r="H156" s="27"/>
      <c r="I156" s="27"/>
      <c r="J156" s="27"/>
      <c r="K156" s="27"/>
      <c r="L156" s="28"/>
      <c r="M156" s="29"/>
    </row>
    <row r="157" spans="2:19" ht="17.399999999999999" x14ac:dyDescent="0.3">
      <c r="B157" s="2" t="s">
        <v>20</v>
      </c>
      <c r="G157" s="147">
        <f>SUM(P133:S133)+S153</f>
        <v>0</v>
      </c>
      <c r="H157" s="147"/>
      <c r="I157" s="147"/>
      <c r="J157" s="30" t="s">
        <v>23</v>
      </c>
      <c r="K157" s="2" t="s">
        <v>16</v>
      </c>
    </row>
    <row r="158" spans="2:19" ht="8.4" customHeight="1" thickBot="1" x14ac:dyDescent="0.35"/>
    <row r="159" spans="2:19" ht="15" customHeight="1" x14ac:dyDescent="0.3">
      <c r="B159" s="132" t="s">
        <v>14</v>
      </c>
      <c r="C159" s="133"/>
      <c r="D159" s="138"/>
      <c r="E159" s="139"/>
      <c r="F159" s="139"/>
      <c r="G159" s="139"/>
      <c r="H159" s="139"/>
      <c r="I159" s="139"/>
      <c r="J159" s="140"/>
      <c r="M159" s="132" t="s">
        <v>22</v>
      </c>
      <c r="N159" s="133"/>
      <c r="O159" s="150"/>
      <c r="P159" s="151"/>
      <c r="Q159" s="151"/>
      <c r="R159" s="151"/>
      <c r="S159" s="152"/>
    </row>
    <row r="160" spans="2:19" ht="15" customHeight="1" x14ac:dyDescent="0.3">
      <c r="B160" s="134"/>
      <c r="C160" s="135"/>
      <c r="D160" s="141"/>
      <c r="E160" s="142"/>
      <c r="F160" s="142"/>
      <c r="G160" s="142"/>
      <c r="H160" s="142"/>
      <c r="I160" s="142"/>
      <c r="J160" s="143"/>
      <c r="M160" s="134"/>
      <c r="N160" s="135"/>
      <c r="O160" s="153"/>
      <c r="P160" s="154"/>
      <c r="Q160" s="154"/>
      <c r="R160" s="154"/>
      <c r="S160" s="155"/>
    </row>
    <row r="161" spans="2:19" ht="33.75" customHeight="1" x14ac:dyDescent="0.3">
      <c r="B161" s="134"/>
      <c r="C161" s="135"/>
      <c r="D161" s="141"/>
      <c r="E161" s="142"/>
      <c r="F161" s="142"/>
      <c r="G161" s="142"/>
      <c r="H161" s="142"/>
      <c r="I161" s="142"/>
      <c r="J161" s="143"/>
      <c r="M161" s="134"/>
      <c r="N161" s="135"/>
      <c r="O161" s="153"/>
      <c r="P161" s="154"/>
      <c r="Q161" s="154"/>
      <c r="R161" s="154"/>
      <c r="S161" s="155"/>
    </row>
    <row r="162" spans="2:19" ht="12.75" customHeight="1" thickBot="1" x14ac:dyDescent="0.35">
      <c r="B162" s="136"/>
      <c r="C162" s="137"/>
      <c r="D162" s="144"/>
      <c r="E162" s="145"/>
      <c r="F162" s="145"/>
      <c r="G162" s="145"/>
      <c r="H162" s="145"/>
      <c r="I162" s="145"/>
      <c r="J162" s="146"/>
      <c r="M162" s="136"/>
      <c r="N162" s="137"/>
      <c r="O162" s="156"/>
      <c r="P162" s="157"/>
      <c r="Q162" s="157"/>
      <c r="R162" s="157"/>
      <c r="S162" s="158"/>
    </row>
    <row r="163" spans="2:19" ht="7.2" customHeight="1" x14ac:dyDescent="0.3"/>
    <row r="164" spans="2:19" x14ac:dyDescent="0.3">
      <c r="B164" s="31" t="s">
        <v>25</v>
      </c>
    </row>
    <row r="165" spans="2:19" x14ac:dyDescent="0.3">
      <c r="B165" s="31" t="s">
        <v>26</v>
      </c>
    </row>
    <row r="166" spans="2:19" x14ac:dyDescent="0.3">
      <c r="B166" s="149" t="s">
        <v>24</v>
      </c>
      <c r="C166" s="149"/>
      <c r="D166" s="149"/>
      <c r="E166" s="149"/>
      <c r="F166" s="149"/>
      <c r="G166" s="149"/>
      <c r="H166" s="149"/>
      <c r="I166" s="149"/>
      <c r="J166" s="149"/>
      <c r="K166" s="149"/>
      <c r="L166" s="149"/>
      <c r="M166" s="149"/>
      <c r="N166" s="149"/>
      <c r="O166" s="149"/>
    </row>
    <row r="167" spans="2:19" x14ac:dyDescent="0.3">
      <c r="B167" s="149"/>
      <c r="C167" s="149"/>
      <c r="D167" s="149"/>
      <c r="E167" s="149"/>
      <c r="F167" s="149"/>
      <c r="G167" s="149"/>
      <c r="H167" s="149"/>
      <c r="I167" s="149"/>
      <c r="J167" s="149"/>
      <c r="K167" s="149"/>
      <c r="L167" s="149"/>
      <c r="M167" s="149"/>
      <c r="N167" s="149"/>
      <c r="O167" s="149"/>
    </row>
    <row r="168" spans="2:19" ht="17.399999999999999" x14ac:dyDescent="0.3">
      <c r="B168" s="31" t="s">
        <v>33</v>
      </c>
      <c r="Q168" s="32"/>
    </row>
  </sheetData>
  <sheetProtection algorithmName="SHA-512" hashValue="OO7/JDyMaxeijJo6Wx5uT109jvMRJ05IBLLKZ8KiLwcMbDD5im1LZnmw5hnziwCEPMp6b/QDm+5W7JOJ3tOVlg==" saltValue="cEe1MPwo1XJIx1z7I5tHqQ==" spinCount="100000" sheet="1" objects="1" scenarios="1"/>
  <protectedRanges>
    <protectedRange sqref="S136:S152" name="Range6"/>
    <protectedRange sqref="M12:N12" name="Range4"/>
    <protectedRange sqref="M12:N12" name="Range2"/>
    <protectedRange sqref="Q3:R3" name="Range1"/>
    <protectedRange sqref="E9:G10" name="Range3"/>
    <protectedRange sqref="Q9:S9" name="Range5"/>
  </protectedRanges>
  <mergeCells count="412">
    <mergeCell ref="C27:H27"/>
    <mergeCell ref="E3:H3"/>
    <mergeCell ref="B166:O167"/>
    <mergeCell ref="O159:S162"/>
    <mergeCell ref="L29:N29"/>
    <mergeCell ref="L30:N30"/>
    <mergeCell ref="L31:N31"/>
    <mergeCell ref="L133:N133"/>
    <mergeCell ref="L25:N25"/>
    <mergeCell ref="M159:N162"/>
    <mergeCell ref="L34:N34"/>
    <mergeCell ref="L35:N35"/>
    <mergeCell ref="I46:K46"/>
    <mergeCell ref="L46:N46"/>
    <mergeCell ref="I28:K28"/>
    <mergeCell ref="L28:N28"/>
    <mergeCell ref="I29:K29"/>
    <mergeCell ref="I32:K32"/>
    <mergeCell ref="C155:G155"/>
    <mergeCell ref="L38:N38"/>
    <mergeCell ref="L39:N39"/>
    <mergeCell ref="L40:N40"/>
    <mergeCell ref="C45:H45"/>
    <mergeCell ref="I44:K44"/>
    <mergeCell ref="L32:N32"/>
    <mergeCell ref="I27:K27"/>
    <mergeCell ref="L27:N27"/>
    <mergeCell ref="L22:N22"/>
    <mergeCell ref="I23:K23"/>
    <mergeCell ref="L23:N23"/>
    <mergeCell ref="I24:K24"/>
    <mergeCell ref="L24:N24"/>
    <mergeCell ref="I22:K22"/>
    <mergeCell ref="I26:K26"/>
    <mergeCell ref="L26:N26"/>
    <mergeCell ref="C19:H19"/>
    <mergeCell ref="C20:H20"/>
    <mergeCell ref="C21:H21"/>
    <mergeCell ref="I20:K20"/>
    <mergeCell ref="L20:N20"/>
    <mergeCell ref="I21:K21"/>
    <mergeCell ref="L21:N21"/>
    <mergeCell ref="C22:H22"/>
    <mergeCell ref="C26:H26"/>
    <mergeCell ref="B159:C162"/>
    <mergeCell ref="C54:H54"/>
    <mergeCell ref="I30:K30"/>
    <mergeCell ref="I31:K31"/>
    <mergeCell ref="D159:J162"/>
    <mergeCell ref="C33:H33"/>
    <mergeCell ref="L41:N41"/>
    <mergeCell ref="C36:H36"/>
    <mergeCell ref="I36:K36"/>
    <mergeCell ref="C35:H35"/>
    <mergeCell ref="G157:I157"/>
    <mergeCell ref="C31:H31"/>
    <mergeCell ref="C44:H44"/>
    <mergeCell ref="C34:H34"/>
    <mergeCell ref="L45:N45"/>
    <mergeCell ref="L37:N37"/>
    <mergeCell ref="L36:N36"/>
    <mergeCell ref="I33:K33"/>
    <mergeCell ref="L33:N33"/>
    <mergeCell ref="I35:K35"/>
    <mergeCell ref="C46:H46"/>
    <mergeCell ref="I34:K34"/>
    <mergeCell ref="C32:H32"/>
    <mergeCell ref="C41:H41"/>
    <mergeCell ref="B1:S1"/>
    <mergeCell ref="C16:H16"/>
    <mergeCell ref="C17:H17"/>
    <mergeCell ref="L16:N16"/>
    <mergeCell ref="L17:N17"/>
    <mergeCell ref="Q3:R3"/>
    <mergeCell ref="Q9:S9"/>
    <mergeCell ref="O3:P3"/>
    <mergeCell ref="C15:H15"/>
    <mergeCell ref="E4:M4"/>
    <mergeCell ref="I15:K15"/>
    <mergeCell ref="L15:N15"/>
    <mergeCell ref="J12:L12"/>
    <mergeCell ref="M12:N12"/>
    <mergeCell ref="I16:K16"/>
    <mergeCell ref="I17:K17"/>
    <mergeCell ref="M11:N11"/>
    <mergeCell ref="I18:K18"/>
    <mergeCell ref="B14:S14"/>
    <mergeCell ref="L18:N18"/>
    <mergeCell ref="I19:K19"/>
    <mergeCell ref="L19:N19"/>
    <mergeCell ref="C18:H18"/>
    <mergeCell ref="C23:H23"/>
    <mergeCell ref="C24:H24"/>
    <mergeCell ref="C25:H25"/>
    <mergeCell ref="I25:K25"/>
    <mergeCell ref="I41:K41"/>
    <mergeCell ref="C37:H37"/>
    <mergeCell ref="I37:K37"/>
    <mergeCell ref="C47:H47"/>
    <mergeCell ref="C48:H48"/>
    <mergeCell ref="C28:H28"/>
    <mergeCell ref="C29:H29"/>
    <mergeCell ref="I45:K45"/>
    <mergeCell ref="C38:H38"/>
    <mergeCell ref="I38:K38"/>
    <mergeCell ref="C39:H39"/>
    <mergeCell ref="I39:K39"/>
    <mergeCell ref="C40:H40"/>
    <mergeCell ref="I40:K40"/>
    <mergeCell ref="I42:K42"/>
    <mergeCell ref="C42:H42"/>
    <mergeCell ref="C30:H30"/>
    <mergeCell ref="L42:N42"/>
    <mergeCell ref="C43:H43"/>
    <mergeCell ref="I43:K43"/>
    <mergeCell ref="L43:N43"/>
    <mergeCell ref="C49:H49"/>
    <mergeCell ref="I47:K47"/>
    <mergeCell ref="I48:K48"/>
    <mergeCell ref="I49:K49"/>
    <mergeCell ref="I51:K51"/>
    <mergeCell ref="L47:N47"/>
    <mergeCell ref="L48:N48"/>
    <mergeCell ref="L49:N49"/>
    <mergeCell ref="L51:N51"/>
    <mergeCell ref="C51:H51"/>
    <mergeCell ref="C50:H50"/>
    <mergeCell ref="I50:K50"/>
    <mergeCell ref="L50:N50"/>
    <mergeCell ref="L44:N44"/>
    <mergeCell ref="C56:H56"/>
    <mergeCell ref="C57:H57"/>
    <mergeCell ref="I56:K56"/>
    <mergeCell ref="I57:K57"/>
    <mergeCell ref="L56:N56"/>
    <mergeCell ref="L57:N57"/>
    <mergeCell ref="C52:H52"/>
    <mergeCell ref="I52:K52"/>
    <mergeCell ref="I53:K53"/>
    <mergeCell ref="I54:K54"/>
    <mergeCell ref="I55:K55"/>
    <mergeCell ref="L52:N52"/>
    <mergeCell ref="L53:N53"/>
    <mergeCell ref="L54:N54"/>
    <mergeCell ref="L55:N55"/>
    <mergeCell ref="C53:H53"/>
    <mergeCell ref="C55:H55"/>
    <mergeCell ref="C65:H65"/>
    <mergeCell ref="C66:H66"/>
    <mergeCell ref="C67:H67"/>
    <mergeCell ref="C68:H68"/>
    <mergeCell ref="C69:H69"/>
    <mergeCell ref="C59:H59"/>
    <mergeCell ref="C58:H58"/>
    <mergeCell ref="I58:K58"/>
    <mergeCell ref="L58:N58"/>
    <mergeCell ref="C60:H60"/>
    <mergeCell ref="C61:H61"/>
    <mergeCell ref="C64:H64"/>
    <mergeCell ref="I59:K59"/>
    <mergeCell ref="I60:K60"/>
    <mergeCell ref="I61:K61"/>
    <mergeCell ref="I64:K64"/>
    <mergeCell ref="L59:N59"/>
    <mergeCell ref="L60:N60"/>
    <mergeCell ref="L61:N61"/>
    <mergeCell ref="L64:N64"/>
    <mergeCell ref="C62:H62"/>
    <mergeCell ref="C63:H63"/>
    <mergeCell ref="I62:K62"/>
    <mergeCell ref="I63:K63"/>
    <mergeCell ref="L62:N62"/>
    <mergeCell ref="L63:N63"/>
    <mergeCell ref="I65:K65"/>
    <mergeCell ref="I66:K66"/>
    <mergeCell ref="I67:K67"/>
    <mergeCell ref="I68:K68"/>
    <mergeCell ref="I69:K69"/>
    <mergeCell ref="L65:N65"/>
    <mergeCell ref="L66:N66"/>
    <mergeCell ref="L67:N67"/>
    <mergeCell ref="L68:N68"/>
    <mergeCell ref="L69:N69"/>
    <mergeCell ref="C70:H70"/>
    <mergeCell ref="C71:H71"/>
    <mergeCell ref="C72:H72"/>
    <mergeCell ref="C73:H73"/>
    <mergeCell ref="I70:K70"/>
    <mergeCell ref="I71:K71"/>
    <mergeCell ref="I72:K72"/>
    <mergeCell ref="I73:K73"/>
    <mergeCell ref="L70:N70"/>
    <mergeCell ref="L71:N71"/>
    <mergeCell ref="L72:N72"/>
    <mergeCell ref="L73:N73"/>
    <mergeCell ref="C74:H74"/>
    <mergeCell ref="C75:H75"/>
    <mergeCell ref="C76:H76"/>
    <mergeCell ref="I74:K74"/>
    <mergeCell ref="I75:K75"/>
    <mergeCell ref="I76:K76"/>
    <mergeCell ref="L74:N74"/>
    <mergeCell ref="L75:N75"/>
    <mergeCell ref="L76:N76"/>
    <mergeCell ref="C77:H77"/>
    <mergeCell ref="C78:H78"/>
    <mergeCell ref="I77:K77"/>
    <mergeCell ref="I78:K78"/>
    <mergeCell ref="L77:N77"/>
    <mergeCell ref="L78:N78"/>
    <mergeCell ref="C79:H79"/>
    <mergeCell ref="C80:H80"/>
    <mergeCell ref="C81:H81"/>
    <mergeCell ref="I79:K79"/>
    <mergeCell ref="I80:K80"/>
    <mergeCell ref="I81:K81"/>
    <mergeCell ref="L79:N79"/>
    <mergeCell ref="L80:N80"/>
    <mergeCell ref="L81:N81"/>
    <mergeCell ref="C82:H82"/>
    <mergeCell ref="C83:H83"/>
    <mergeCell ref="C84:H84"/>
    <mergeCell ref="C91:H91"/>
    <mergeCell ref="I82:K82"/>
    <mergeCell ref="I83:K83"/>
    <mergeCell ref="I84:K84"/>
    <mergeCell ref="I91:K91"/>
    <mergeCell ref="L82:N82"/>
    <mergeCell ref="L83:N83"/>
    <mergeCell ref="L84:N84"/>
    <mergeCell ref="L91:N91"/>
    <mergeCell ref="C85:H85"/>
    <mergeCell ref="C86:H86"/>
    <mergeCell ref="C87:H87"/>
    <mergeCell ref="I85:K85"/>
    <mergeCell ref="I86:K86"/>
    <mergeCell ref="I87:K87"/>
    <mergeCell ref="L85:N85"/>
    <mergeCell ref="L86:N86"/>
    <mergeCell ref="L87:N87"/>
    <mergeCell ref="C88:H88"/>
    <mergeCell ref="C89:H89"/>
    <mergeCell ref="C90:H90"/>
    <mergeCell ref="C92:H92"/>
    <mergeCell ref="C99:H99"/>
    <mergeCell ref="C100:H100"/>
    <mergeCell ref="I92:K92"/>
    <mergeCell ref="I99:K99"/>
    <mergeCell ref="I100:K100"/>
    <mergeCell ref="L92:N92"/>
    <mergeCell ref="L99:N99"/>
    <mergeCell ref="L100:N100"/>
    <mergeCell ref="C93:H93"/>
    <mergeCell ref="C94:H94"/>
    <mergeCell ref="C95:H95"/>
    <mergeCell ref="I93:K93"/>
    <mergeCell ref="I94:K94"/>
    <mergeCell ref="I95:K95"/>
    <mergeCell ref="L93:N93"/>
    <mergeCell ref="L94:N94"/>
    <mergeCell ref="L95:N95"/>
    <mergeCell ref="L96:N96"/>
    <mergeCell ref="L97:N97"/>
    <mergeCell ref="L98:N98"/>
    <mergeCell ref="C96:H96"/>
    <mergeCell ref="C97:H97"/>
    <mergeCell ref="C98:H98"/>
    <mergeCell ref="L106:N106"/>
    <mergeCell ref="L107:N107"/>
    <mergeCell ref="L108:N108"/>
    <mergeCell ref="L109:N109"/>
    <mergeCell ref="I88:K88"/>
    <mergeCell ref="I89:K89"/>
    <mergeCell ref="I90:K90"/>
    <mergeCell ref="L88:N88"/>
    <mergeCell ref="L89:N89"/>
    <mergeCell ref="L90:N90"/>
    <mergeCell ref="I103:K103"/>
    <mergeCell ref="I104:K104"/>
    <mergeCell ref="I105:K105"/>
    <mergeCell ref="I96:K96"/>
    <mergeCell ref="I97:K97"/>
    <mergeCell ref="I98:K98"/>
    <mergeCell ref="L101:N101"/>
    <mergeCell ref="L102:N102"/>
    <mergeCell ref="L103:N103"/>
    <mergeCell ref="L104:N104"/>
    <mergeCell ref="L105:N105"/>
    <mergeCell ref="C101:H101"/>
    <mergeCell ref="C102:H102"/>
    <mergeCell ref="C103:H103"/>
    <mergeCell ref="C104:H104"/>
    <mergeCell ref="C105:H105"/>
    <mergeCell ref="I101:K101"/>
    <mergeCell ref="I102:K102"/>
    <mergeCell ref="C110:H110"/>
    <mergeCell ref="C111:H111"/>
    <mergeCell ref="C106:H106"/>
    <mergeCell ref="C107:H107"/>
    <mergeCell ref="C108:H108"/>
    <mergeCell ref="C109:H109"/>
    <mergeCell ref="I106:K106"/>
    <mergeCell ref="I107:K107"/>
    <mergeCell ref="I108:K108"/>
    <mergeCell ref="I109:K109"/>
    <mergeCell ref="C112:H112"/>
    <mergeCell ref="C113:H113"/>
    <mergeCell ref="I110:K110"/>
    <mergeCell ref="I111:K111"/>
    <mergeCell ref="I112:K112"/>
    <mergeCell ref="I113:K113"/>
    <mergeCell ref="L110:N110"/>
    <mergeCell ref="L111:N111"/>
    <mergeCell ref="L112:N112"/>
    <mergeCell ref="L113:N113"/>
    <mergeCell ref="C117:H117"/>
    <mergeCell ref="C122:H122"/>
    <mergeCell ref="I117:K117"/>
    <mergeCell ref="I122:K122"/>
    <mergeCell ref="L117:N117"/>
    <mergeCell ref="L122:N122"/>
    <mergeCell ref="C114:H114"/>
    <mergeCell ref="C115:H115"/>
    <mergeCell ref="C116:H116"/>
    <mergeCell ref="I114:K114"/>
    <mergeCell ref="I115:K115"/>
    <mergeCell ref="I116:K116"/>
    <mergeCell ref="L114:N114"/>
    <mergeCell ref="L115:N115"/>
    <mergeCell ref="L116:N116"/>
    <mergeCell ref="C118:H118"/>
    <mergeCell ref="C119:H119"/>
    <mergeCell ref="C120:H120"/>
    <mergeCell ref="C121:H121"/>
    <mergeCell ref="I118:K118"/>
    <mergeCell ref="I119:K119"/>
    <mergeCell ref="I120:K120"/>
    <mergeCell ref="I121:K121"/>
    <mergeCell ref="L118:N118"/>
    <mergeCell ref="L119:N119"/>
    <mergeCell ref="L120:N120"/>
    <mergeCell ref="L121:N121"/>
    <mergeCell ref="C123:H123"/>
    <mergeCell ref="C124:H124"/>
    <mergeCell ref="C125:H125"/>
    <mergeCell ref="I123:K123"/>
    <mergeCell ref="I124:K124"/>
    <mergeCell ref="I125:K125"/>
    <mergeCell ref="L123:N123"/>
    <mergeCell ref="L124:N124"/>
    <mergeCell ref="L125:N125"/>
    <mergeCell ref="C130:H130"/>
    <mergeCell ref="I126:K126"/>
    <mergeCell ref="I127:K127"/>
    <mergeCell ref="I130:K130"/>
    <mergeCell ref="L126:N126"/>
    <mergeCell ref="L127:N127"/>
    <mergeCell ref="L130:N130"/>
    <mergeCell ref="C128:H128"/>
    <mergeCell ref="C129:H129"/>
    <mergeCell ref="I128:K128"/>
    <mergeCell ref="I129:K129"/>
    <mergeCell ref="L128:N128"/>
    <mergeCell ref="L129:N129"/>
    <mergeCell ref="P153:R153"/>
    <mergeCell ref="B134:S134"/>
    <mergeCell ref="P135:R135"/>
    <mergeCell ref="C135:O135"/>
    <mergeCell ref="P137:R137"/>
    <mergeCell ref="C137:O137"/>
    <mergeCell ref="P136:R136"/>
    <mergeCell ref="C136:O136"/>
    <mergeCell ref="C138:O138"/>
    <mergeCell ref="P138:R138"/>
    <mergeCell ref="C139:O139"/>
    <mergeCell ref="P139:R139"/>
    <mergeCell ref="C140:O140"/>
    <mergeCell ref="P140:R140"/>
    <mergeCell ref="C141:O141"/>
    <mergeCell ref="P141:R141"/>
    <mergeCell ref="C142:O142"/>
    <mergeCell ref="P142:R142"/>
    <mergeCell ref="C143:O143"/>
    <mergeCell ref="P143:R143"/>
    <mergeCell ref="C144:O144"/>
    <mergeCell ref="P144:R144"/>
    <mergeCell ref="C145:O145"/>
    <mergeCell ref="P145:R145"/>
    <mergeCell ref="E9:G9"/>
    <mergeCell ref="E10:G10"/>
    <mergeCell ref="C151:O151"/>
    <mergeCell ref="P151:R151"/>
    <mergeCell ref="C152:O152"/>
    <mergeCell ref="P152:R152"/>
    <mergeCell ref="C146:O146"/>
    <mergeCell ref="P146:R146"/>
    <mergeCell ref="C147:O147"/>
    <mergeCell ref="P147:R147"/>
    <mergeCell ref="C148:O148"/>
    <mergeCell ref="P148:R148"/>
    <mergeCell ref="C149:O149"/>
    <mergeCell ref="P149:R149"/>
    <mergeCell ref="C150:O150"/>
    <mergeCell ref="P150:R150"/>
    <mergeCell ref="C131:H131"/>
    <mergeCell ref="I131:K131"/>
    <mergeCell ref="L131:N131"/>
    <mergeCell ref="C132:H132"/>
    <mergeCell ref="I132:K132"/>
    <mergeCell ref="L132:N132"/>
    <mergeCell ref="C126:H126"/>
    <mergeCell ref="C127:H127"/>
  </mergeCells>
  <phoneticPr fontId="8" type="noConversion"/>
  <dataValidations count="5">
    <dataValidation type="list" allowBlank="1" showInputMessage="1" showErrorMessage="1" sqref="Q3:R3" xr:uid="{BBB756A8-74F2-4F42-AF7C-6AF5DC4811AA}">
      <formula1>"2025,2026,2027,2028,2029,2030"</formula1>
    </dataValidation>
    <dataValidation type="list" allowBlank="1" showInputMessage="1" showErrorMessage="1" sqref="E9:G9" xr:uid="{AA3A5AC4-6D6C-4548-8BD9-C656CF0F7262}">
      <formula1>"Voiture,Moto_scooter,Cyclo"</formula1>
    </dataValidation>
    <dataValidation type="list" allowBlank="1" showInputMessage="1" showErrorMessage="1" sqref="M11:N11" xr:uid="{FBFDAE11-CDC3-4C99-8968-75F888973681}">
      <formula1>INDIRECT(E9&amp;"_"&amp;E10)</formula1>
    </dataValidation>
    <dataValidation type="list" allowBlank="1" showInputMessage="1" showErrorMessage="1" sqref="M12:N12" xr:uid="{A13618E6-025D-492D-95BF-C345D50501C1}">
      <formula1>INDIRECT(E9&amp;"_"&amp;E10)</formula1>
    </dataValidation>
    <dataValidation type="list" allowBlank="1" showInputMessage="1" showErrorMessage="1" sqref="E10:G10" xr:uid="{F664E3F8-B12F-4CED-ABC9-1284B942288A}">
      <formula1>"Thermique,Electrique"</formula1>
    </dataValidation>
  </dataValidations>
  <pageMargins left="0.51181102362204722" right="7.874015748031496E-2" top="0.59055118110236227" bottom="0.59055118110236227" header="0.31496062992125984" footer="0.31496062992125984"/>
  <pageSetup paperSize="9" scale="58" fitToHeight="0" orientation="portrait" r:id="rId1"/>
  <headerFooter>
    <oddFooter>&amp;C
Document établi en double exemplaire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6"/>
  <sheetViews>
    <sheetView workbookViewId="0">
      <selection activeCell="C11" sqref="C11"/>
    </sheetView>
  </sheetViews>
  <sheetFormatPr defaultColWidth="11.44140625" defaultRowHeight="14.4" x14ac:dyDescent="0.3"/>
  <cols>
    <col min="1" max="1" width="12.6640625" bestFit="1" customWidth="1"/>
    <col min="2" max="2" width="14.33203125" customWidth="1"/>
  </cols>
  <sheetData>
    <row r="1" spans="1:4" x14ac:dyDescent="0.3">
      <c r="A1" s="160" t="s">
        <v>105</v>
      </c>
      <c r="B1" s="160"/>
      <c r="C1" s="160"/>
      <c r="D1" s="160"/>
    </row>
    <row r="2" spans="1:4" ht="43.2" x14ac:dyDescent="0.3">
      <c r="A2" s="83"/>
      <c r="C2" s="80" t="s">
        <v>106</v>
      </c>
      <c r="D2" s="80" t="s">
        <v>109</v>
      </c>
    </row>
    <row r="3" spans="1:4" x14ac:dyDescent="0.3">
      <c r="A3" t="s">
        <v>108</v>
      </c>
      <c r="B3" t="s">
        <v>35</v>
      </c>
      <c r="C3" s="33">
        <v>0.52900000000000003</v>
      </c>
      <c r="D3">
        <v>0.63500000000000001</v>
      </c>
    </row>
    <row r="4" spans="1:4" x14ac:dyDescent="0.3">
      <c r="A4" t="s">
        <v>108</v>
      </c>
      <c r="B4" t="s">
        <v>36</v>
      </c>
      <c r="C4" s="33">
        <v>0.60599999999999998</v>
      </c>
      <c r="D4">
        <v>0.72699999999999998</v>
      </c>
    </row>
    <row r="5" spans="1:4" x14ac:dyDescent="0.3">
      <c r="A5" t="s">
        <v>108</v>
      </c>
      <c r="B5" t="s">
        <v>37</v>
      </c>
      <c r="C5" s="33">
        <v>0.63600000000000001</v>
      </c>
      <c r="D5">
        <v>0.76300000000000001</v>
      </c>
    </row>
    <row r="6" spans="1:4" x14ac:dyDescent="0.3">
      <c r="A6" t="s">
        <v>108</v>
      </c>
      <c r="B6" t="s">
        <v>38</v>
      </c>
      <c r="C6" s="33">
        <v>0.66500000000000004</v>
      </c>
      <c r="D6">
        <v>0.79800000000000004</v>
      </c>
    </row>
    <row r="7" spans="1:4" x14ac:dyDescent="0.3">
      <c r="A7" t="s">
        <v>108</v>
      </c>
      <c r="B7" t="s">
        <v>39</v>
      </c>
      <c r="C7" s="33">
        <v>0.69699999999999995</v>
      </c>
      <c r="D7">
        <v>0.83599999999999997</v>
      </c>
    </row>
    <row r="8" spans="1:4" x14ac:dyDescent="0.3">
      <c r="A8" t="s">
        <v>121</v>
      </c>
      <c r="B8" t="s">
        <v>115</v>
      </c>
      <c r="C8" s="33">
        <v>0.39500000000000002</v>
      </c>
      <c r="D8">
        <v>0.47399999999999998</v>
      </c>
    </row>
    <row r="9" spans="1:4" x14ac:dyDescent="0.3">
      <c r="A9" t="s">
        <v>121</v>
      </c>
      <c r="B9" t="s">
        <v>116</v>
      </c>
      <c r="C9" s="33">
        <v>0.46800000000000003</v>
      </c>
      <c r="D9">
        <v>0.56200000000000006</v>
      </c>
    </row>
    <row r="10" spans="1:4" x14ac:dyDescent="0.3">
      <c r="A10" t="s">
        <v>121</v>
      </c>
      <c r="B10" t="s">
        <v>119</v>
      </c>
      <c r="C10" s="33">
        <v>0.60599999999999998</v>
      </c>
      <c r="D10">
        <v>0.72699999999999998</v>
      </c>
    </row>
    <row r="11" spans="1:4" x14ac:dyDescent="0.3">
      <c r="A11" t="s">
        <v>107</v>
      </c>
      <c r="B11" t="s">
        <v>120</v>
      </c>
      <c r="C11" s="33">
        <v>0.315</v>
      </c>
      <c r="D11">
        <v>0.378</v>
      </c>
    </row>
    <row r="12" spans="1:4" x14ac:dyDescent="0.3">
      <c r="C12" s="33"/>
    </row>
    <row r="13" spans="1:4" x14ac:dyDescent="0.3">
      <c r="C13" s="33"/>
    </row>
    <row r="14" spans="1:4" x14ac:dyDescent="0.3">
      <c r="C14" s="33"/>
    </row>
    <row r="15" spans="1:4" x14ac:dyDescent="0.3">
      <c r="C15" s="33"/>
    </row>
    <row r="16" spans="1:4" x14ac:dyDescent="0.3">
      <c r="C16" s="33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"/>
  <sheetViews>
    <sheetView workbookViewId="0">
      <selection activeCell="C1" sqref="C1"/>
    </sheetView>
  </sheetViews>
  <sheetFormatPr defaultColWidth="11.44140625" defaultRowHeight="14.4" x14ac:dyDescent="0.3"/>
  <cols>
    <col min="1" max="1" width="24.21875" bestFit="1" customWidth="1"/>
    <col min="2" max="2" width="16.6640625" bestFit="1" customWidth="1"/>
    <col min="3" max="3" width="23.33203125" customWidth="1"/>
    <col min="4" max="4" width="22.5546875" bestFit="1" customWidth="1"/>
    <col min="5" max="5" width="15.77734375" customWidth="1"/>
    <col min="6" max="6" width="15" bestFit="1" customWidth="1"/>
    <col min="7" max="7" width="23.33203125" customWidth="1"/>
  </cols>
  <sheetData>
    <row r="1" spans="1:6" ht="28.8" x14ac:dyDescent="0.3">
      <c r="A1" s="81" t="s">
        <v>123</v>
      </c>
      <c r="B1" s="81" t="s">
        <v>110</v>
      </c>
      <c r="C1" s="81" t="s">
        <v>111</v>
      </c>
      <c r="D1" s="81" t="s">
        <v>112</v>
      </c>
      <c r="E1" s="81" t="s">
        <v>113</v>
      </c>
      <c r="F1" s="81" t="s">
        <v>114</v>
      </c>
    </row>
    <row r="2" spans="1:6" x14ac:dyDescent="0.3">
      <c r="A2" s="82" t="s">
        <v>117</v>
      </c>
      <c r="B2" s="82" t="s">
        <v>117</v>
      </c>
      <c r="C2" s="82" t="s">
        <v>115</v>
      </c>
      <c r="D2" s="82" t="s">
        <v>115</v>
      </c>
      <c r="E2" s="82" t="s">
        <v>120</v>
      </c>
      <c r="F2" s="82" t="s">
        <v>120</v>
      </c>
    </row>
    <row r="3" spans="1:6" x14ac:dyDescent="0.3">
      <c r="A3" s="82" t="s">
        <v>36</v>
      </c>
      <c r="B3" s="82" t="s">
        <v>36</v>
      </c>
      <c r="C3" s="82" t="s">
        <v>116</v>
      </c>
      <c r="D3" s="82" t="s">
        <v>116</v>
      </c>
      <c r="E3" s="82"/>
      <c r="F3" s="82"/>
    </row>
    <row r="4" spans="1:6" x14ac:dyDescent="0.3">
      <c r="A4" s="82" t="s">
        <v>37</v>
      </c>
      <c r="B4" s="82" t="s">
        <v>37</v>
      </c>
      <c r="C4" s="82" t="s">
        <v>119</v>
      </c>
      <c r="D4" s="82" t="s">
        <v>119</v>
      </c>
      <c r="E4" s="82"/>
      <c r="F4" s="82"/>
    </row>
    <row r="5" spans="1:6" x14ac:dyDescent="0.3">
      <c r="A5" s="82" t="s">
        <v>38</v>
      </c>
      <c r="B5" s="82" t="s">
        <v>38</v>
      </c>
      <c r="C5" s="82"/>
      <c r="D5" s="82"/>
      <c r="E5" s="82"/>
      <c r="F5" s="82"/>
    </row>
    <row r="6" spans="1:6" x14ac:dyDescent="0.3">
      <c r="A6" s="82" t="s">
        <v>118</v>
      </c>
      <c r="B6" s="82" t="s">
        <v>118</v>
      </c>
      <c r="C6" s="82"/>
      <c r="D6" s="82"/>
      <c r="E6" s="82"/>
      <c r="F6" s="82"/>
    </row>
  </sheetData>
  <pageMargins left="0.7" right="0.7" top="0.75" bottom="0.75" header="0.3" footer="0.3"/>
  <pageSetup paperSize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35619208-F03F-4827-AADE-2FD362B5AA42}">
          <x14:formula1>
            <xm:f>Feuil2!$C$2:$D$2</xm:f>
          </x14:formula1>
          <xm:sqref>C2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Information</vt:lpstr>
      <vt:lpstr>Feuille de calcul</vt:lpstr>
      <vt:lpstr>Feuil2</vt:lpstr>
      <vt:lpstr>Feuil3</vt:lpstr>
      <vt:lpstr>Cyclo_Electrique</vt:lpstr>
      <vt:lpstr>Cyclo_Thermique</vt:lpstr>
      <vt:lpstr>Moto_scooter_Electrique</vt:lpstr>
      <vt:lpstr>Moto_scooter_Thermique</vt:lpstr>
      <vt:lpstr>Voiture_Electrique</vt:lpstr>
      <vt:lpstr>Voiture_Thermique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2026-02-08T16:56:39Z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f20372f-9ab3-4551-9149-9f9b12e2c27e_Enabled">
    <vt:lpwstr>true</vt:lpwstr>
  </property>
  <property fmtid="{D5CDD505-2E9C-101B-9397-08002B2CF9AE}" pid="3" name="MSIP_Label_cf20372f-9ab3-4551-9149-9f9b12e2c27e_SetDate">
    <vt:lpwstr>2025-11-25T06:39:27Z</vt:lpwstr>
  </property>
  <property fmtid="{D5CDD505-2E9C-101B-9397-08002B2CF9AE}" pid="4" name="MSIP_Label_cf20372f-9ab3-4551-9149-9f9b12e2c27e_Method">
    <vt:lpwstr>Privileged</vt:lpwstr>
  </property>
  <property fmtid="{D5CDD505-2E9C-101B-9397-08002B2CF9AE}" pid="5" name="MSIP_Label_cf20372f-9ab3-4551-9149-9f9b12e2c27e_Name">
    <vt:lpwstr>DIS OPEN</vt:lpwstr>
  </property>
  <property fmtid="{D5CDD505-2E9C-101B-9397-08002B2CF9AE}" pid="6" name="MSIP_Label_cf20372f-9ab3-4551-9149-9f9b12e2c27e_SiteId">
    <vt:lpwstr>6e603289-5e46-4e26-ac7c-03a85420a9a5</vt:lpwstr>
  </property>
  <property fmtid="{D5CDD505-2E9C-101B-9397-08002B2CF9AE}" pid="7" name="MSIP_Label_cf20372f-9ab3-4551-9149-9f9b12e2c27e_ActionId">
    <vt:lpwstr>e45f0a3b-acfa-4292-be56-9b3023c9c4f6</vt:lpwstr>
  </property>
  <property fmtid="{D5CDD505-2E9C-101B-9397-08002B2CF9AE}" pid="8" name="MSIP_Label_cf20372f-9ab3-4551-9149-9f9b12e2c27e_ContentBits">
    <vt:lpwstr>0</vt:lpwstr>
  </property>
  <property fmtid="{D5CDD505-2E9C-101B-9397-08002B2CF9AE}" pid="9" name="MSIP_Label_cf20372f-9ab3-4551-9149-9f9b12e2c27e_Tag">
    <vt:lpwstr>10, 0, 1, 1</vt:lpwstr>
  </property>
</Properties>
</file>